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 tabRatio="759" firstSheet="25" activeTab="31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'5-政府采购预算表'!$A$1:$O$9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部门支出总表!$A$1:$L$17</definedName>
    <definedName name="_xlnm.Print_Area" localSheetId="3">'部门支出总表(分类)'!$A$1:$Q$18</definedName>
    <definedName name="_xlnm.Print_Area" localSheetId="11">财政拨款收支总表的!$A$1:$G$35</definedName>
    <definedName name="_xlnm.Print_Area" localSheetId="9">'基本-个人家庭'!$A$1:$P$10</definedName>
    <definedName name="_xlnm.Print_Area" localSheetId="10">'基本-个人家庭（政府预算）'!$A$1:$J$9</definedName>
    <definedName name="_xlnm.Print_Area" localSheetId="5">'基本-工资福利'!$A$1:$V$16</definedName>
    <definedName name="_xlnm.Print_Area" localSheetId="6">'基本-工资福利（政府预算）'!$A$1:$M$16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基金!$A$1:$Q$10</definedName>
    <definedName name="_xlnm.Print_Area" localSheetId="21">'基金（政府预算）'!$A$1:$Q$10</definedName>
    <definedName name="_xlnm.Print_Area" localSheetId="31">'绩效目标-附表'!$A$1:$E$14</definedName>
    <definedName name="_xlnm.Print_Area" localSheetId="28">绩效目标整体申报!$A$1:$X$6</definedName>
    <definedName name="_xlnm.Print_Area" localSheetId="24">经费拨款!$A$1:$Q$16</definedName>
    <definedName name="_xlnm.Print_Area" localSheetId="25">'经费拨款（政府预算）'!$A$1:$Q$16</definedName>
    <definedName name="_xlnm.Print_Area" localSheetId="27">三公!$A$1:$G$8</definedName>
    <definedName name="_xlnm.Print_Area" localSheetId="29">项目绩效目标申报表!$A$1:$BA$11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'一般-工资福利'!$A$1:$V$16</definedName>
    <definedName name="_xlnm.Print_Area" localSheetId="15">'一般-工资福利（政府预算）'!$A$1:$M$16</definedName>
    <definedName name="_xlnm.Print_Area" localSheetId="16">'一般-商品和服务支出'!$A$1:$AF$10</definedName>
    <definedName name="_xlnm.Print_Area" localSheetId="17">'一般-商品和服务支出（政府预算）'!$A$1:$Q$10</definedName>
    <definedName name="_xlnm.Print_Area" localSheetId="13">一般预算基本支出表!$A$1:$I$17</definedName>
    <definedName name="_xlnm.Print_Area" localSheetId="12">一般预算支出表的!$A$1:$S$18</definedName>
    <definedName name="_xlnm.Print_Area" localSheetId="4">'支出分类（政府预算）'!$A$1:$T$18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专项!$A$1:$H$7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<sst xmlns="http://schemas.openxmlformats.org/spreadsheetml/2006/main" count="1268" uniqueCount="376">
  <si>
    <t>2021年部门预算收支总表</t>
  </si>
  <si>
    <t>填报单位：临湘市自然资源局机关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</si>
  <si>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</si>
  <si>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</si>
  <si>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</si>
  <si>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</si>
  <si>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</si>
  <si>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</si>
  <si>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</si>
  <si>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</si>
  <si>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</si>
  <si>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</si>
  <si>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</si>
  <si>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</si>
  <si>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</si>
  <si>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</si>
  <si>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</si>
  <si>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</si>
  <si>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</si>
  <si>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</si>
  <si>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</si>
  <si>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</si>
  <si>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</si>
  <si>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</si>
  <si>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</si>
  <si>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</si>
  <si>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</si>
  <si>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</si>
  <si>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</si>
  <si>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</si>
  <si>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</si>
  <si>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</si>
  <si>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</si>
  <si>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</si>
  <si>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</si>
  <si>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</si>
  <si>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</si>
  <si>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</si>
  <si>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</si>
  <si>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</si>
  <si>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</si>
  <si>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</si>
  <si>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</si>
  <si>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</si>
  <si>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</si>
  <si>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</si>
  <si>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</si>
  <si>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</si>
  <si>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</si>
  <si>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</si>
  <si>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</si>
  <si>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</si>
  <si>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</si>
  <si>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</si>
  <si>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</si>
  <si>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</si>
  <si>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</si>
  <si>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</si>
  <si>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</si>
  <si>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</si>
  <si>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单位名称：临湘市自然资源局机关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</si>
  <si>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</si>
  <si>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</si>
  <si>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</si>
  <si>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</si>
  <si>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</si>
  <si>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</si>
  <si>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</si>
  <si>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</si>
  <si>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临湘市自然资源局</t>
  </si>
  <si>
    <t>604001</t>
  </si>
  <si>
    <t xml:space="preserve">  临湘市自然资源局机关</t>
  </si>
  <si>
    <t>部门支出总体情况表</t>
  </si>
  <si>
    <t>单位名称临湘市自然资源局机关</t>
  </si>
  <si>
    <t>功能科目</t>
  </si>
  <si>
    <t>类</t>
  </si>
  <si>
    <t>款</t>
  </si>
  <si>
    <t>项</t>
  </si>
  <si>
    <t>科目名称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</si>
  <si>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</si>
  <si>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</si>
  <si>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</si>
  <si>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</si>
  <si>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自然资源海洋气象等支出</t>
  </si>
  <si>
    <t>自然资源事务</t>
  </si>
  <si>
    <t>行政运行（国土资源事务）</t>
  </si>
  <si>
    <t>一般行政管理事务（国土资源事务）</t>
  </si>
  <si>
    <t>住房保障支出</t>
  </si>
  <si>
    <t>住房改革支出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</si>
  <si>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</si>
  <si>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</si>
  <si>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</si>
  <si>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</si>
  <si>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</si>
  <si>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</si>
  <si>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</si>
  <si>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</si>
  <si>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</si>
  <si>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</si>
  <si>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</si>
  <si>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</si>
  <si>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</si>
  <si>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</si>
  <si>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</si>
  <si>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</si>
  <si>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</si>
  <si>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</si>
  <si>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</si>
  <si>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</si>
  <si>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</si>
  <si>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</si>
  <si>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</si>
  <si>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</si>
  <si>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</si>
  <si>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</si>
  <si>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</si>
  <si>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</si>
  <si>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</si>
  <si>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</si>
  <si>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</si>
  <si>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</si>
  <si>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</si>
  <si>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</si>
  <si>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</si>
  <si>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</si>
  <si>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</si>
  <si>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</si>
  <si>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</si>
  <si>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</si>
  <si>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</si>
  <si>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</si>
  <si>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</si>
  <si>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</si>
  <si>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208</t>
  </si>
  <si>
    <t xml:space="preserve">  208</t>
  </si>
  <si>
    <t>05</t>
  </si>
  <si>
    <t xml:space="preserve">    208</t>
  </si>
  <si>
    <t xml:space="preserve">  05</t>
  </si>
  <si>
    <t>06</t>
  </si>
  <si>
    <t>220</t>
  </si>
  <si>
    <t xml:space="preserve">  220</t>
  </si>
  <si>
    <t>01</t>
  </si>
  <si>
    <t xml:space="preserve">    220</t>
  </si>
  <si>
    <t xml:space="preserve">  01</t>
  </si>
  <si>
    <t>221</t>
  </si>
  <si>
    <t xml:space="preserve">  221</t>
  </si>
  <si>
    <t>02</t>
  </si>
  <si>
    <t xml:space="preserve">    221</t>
  </si>
  <si>
    <t xml:space="preserve">  02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</si>
  <si>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</si>
  <si>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</si>
  <si>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</si>
  <si>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</si>
  <si>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</si>
  <si>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</si>
  <si>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</si>
  <si>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</si>
  <si>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</si>
  <si>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</si>
  <si>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</si>
  <si>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</si>
  <si>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</si>
  <si>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</si>
  <si>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</si>
  <si>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</si>
  <si>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</si>
  <si>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</si>
  <si>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</si>
  <si>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</si>
  <si>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</si>
  <si>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</si>
  <si>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</si>
  <si>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</si>
  <si>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</si>
  <si>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</si>
  <si>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</si>
  <si>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</si>
  <si>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</si>
  <si>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</si>
  <si>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</si>
  <si>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</si>
  <si>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</si>
  <si>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</si>
  <si>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</si>
  <si>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</si>
  <si>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</si>
  <si>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</si>
  <si>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</si>
  <si>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</si>
  <si>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</si>
  <si>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</si>
  <si>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</si>
  <si>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</si>
  <si>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</si>
  <si>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</si>
  <si>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</si>
  <si>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</si>
  <si>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</si>
  <si>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</si>
  <si>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</si>
  <si>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</si>
  <si>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</si>
  <si>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</si>
  <si>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</si>
  <si>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</si>
  <si>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</si>
  <si>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</si>
  <si>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</si>
  <si>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</si>
  <si>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</si>
  <si>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</si>
  <si>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</si>
  <si>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</si>
  <si>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</si>
  <si>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</si>
  <si>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</si>
  <si>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</si>
  <si>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</si>
  <si>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</si>
  <si>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</si>
  <si>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</si>
  <si>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</si>
  <si>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</si>
  <si>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</si>
  <si>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</si>
  <si>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</si>
  <si>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</si>
  <si>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非税收入执收成本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</si>
  <si>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</si>
  <si>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</si>
  <si>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</si>
  <si>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</si>
  <si>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</si>
  <si>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</si>
  <si>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</si>
  <si>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临湘市自然资源局机关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</si>
  <si>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</si>
  <si>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</si>
  <si>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</si>
  <si>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</si>
  <si>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</si>
  <si>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</si>
  <si>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</si>
  <si>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</si>
  <si>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</si>
  <si>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</si>
  <si>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</si>
  <si>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</si>
  <si>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</si>
  <si>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</si>
  <si>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</si>
  <si>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</si>
  <si>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</si>
  <si>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</si>
  <si>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</si>
  <si>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</si>
  <si>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</si>
  <si>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方星</t>
  </si>
  <si>
    <t>13762053</t>
  </si>
  <si>
    <t>主要从事全市土地、矿产、规划资源管理等职责.</t>
  </si>
  <si>
    <t>确保全局干部职工的工资福利及时发放、及全年工作正常开展。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</si>
  <si>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</si>
  <si>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</si>
  <si>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</si>
  <si>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</si>
  <si>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</si>
  <si>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</si>
  <si>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</si>
  <si>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</si>
  <si>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</si>
  <si>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</si>
  <si>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</si>
  <si>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</si>
  <si>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</si>
  <si>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</si>
  <si>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</si>
  <si>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</si>
  <si>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</si>
  <si>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</si>
  <si>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</si>
  <si>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</si>
  <si>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</si>
  <si>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</si>
  <si>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</si>
  <si>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</si>
  <si>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</si>
  <si>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</si>
  <si>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</si>
  <si>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</si>
  <si>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</si>
  <si>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</si>
  <si>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</si>
  <si>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</si>
  <si>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</si>
  <si>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</si>
  <si>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</si>
  <si>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</si>
  <si>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</si>
  <si>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</si>
  <si>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</si>
  <si>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</si>
  <si>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</si>
  <si>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</si>
  <si>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</si>
  <si>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</si>
  <si>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</si>
  <si>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</si>
  <si>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</si>
  <si>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</si>
  <si>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</si>
  <si>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</si>
  <si>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</si>
  <si>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</si>
  <si>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</si>
  <si>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</si>
  <si>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</si>
  <si>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</si>
  <si>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</si>
  <si>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</si>
  <si>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</si>
  <si>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</si>
  <si>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</si>
  <si>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</si>
  <si>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</si>
  <si>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</si>
  <si>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</si>
  <si>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</si>
  <si>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</si>
  <si>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</si>
  <si>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</si>
  <si>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经建股</t>
  </si>
  <si>
    <t>2021年1-2021年12</t>
  </si>
  <si>
    <t>延续项目</t>
  </si>
  <si>
    <t>其他专项类</t>
  </si>
  <si>
    <t>周中文</t>
  </si>
  <si>
    <t>3703503</t>
  </si>
  <si>
    <t>改项目为非税收入执收过程中发生的成本费用。</t>
  </si>
  <si>
    <t>按不超过非税收入任务2200万10%测算</t>
  </si>
  <si>
    <t>确保完成全年2200万元非税收入执收任务。</t>
  </si>
  <si>
    <t>确保完成非税收入执收任务。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</si>
  <si>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</si>
  <si>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</si>
  <si>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</si>
  <si>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</si>
  <si>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</si>
  <si>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</si>
  <si>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</si>
  <si>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</si>
  <si>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</si>
  <si>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</si>
  <si>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</si>
  <si>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货物类</t>
  </si>
  <si>
    <t>服务类</t>
  </si>
  <si>
    <t>绩效目标申报表-附表</t>
  </si>
  <si>
    <t>标准或依据</t>
  </si>
  <si>
    <t>预算人数及其他</t>
  </si>
  <si>
    <t>金额</t>
  </si>
  <si>
    <t>该项目为非税收入征收过程中发生的成本费用。</t>
  </si>
  <si>
    <t>对个人和家庭的补助（全额）</t>
  </si>
  <si>
    <t>按人社局的标准计算。</t>
  </si>
  <si>
    <t>8人</t>
  </si>
  <si>
    <t>一般商品和服务支出（全额）</t>
  </si>
  <si>
    <t>按人均1万元的标准计算。</t>
  </si>
  <si>
    <t>265人</t>
  </si>
  <si>
    <t>机关事业养老保险缴费（自筹）</t>
  </si>
  <si>
    <t>按工资总额的20%计算。</t>
  </si>
  <si>
    <t>167人</t>
  </si>
  <si>
    <t>工资福利支出（全额）</t>
  </si>
  <si>
    <t>住房公积金（自筹）</t>
  </si>
  <si>
    <t>按工资总额的12%计算。</t>
  </si>
  <si>
    <t>一般商品和服务支出（自筹）</t>
  </si>
  <si>
    <t>住房公积金（全额）</t>
  </si>
  <si>
    <t>机关事业养老保险缴费（全额）</t>
  </si>
  <si>
    <t>工资福利支出（自筹）</t>
  </si>
  <si>
    <t>职业年金（自筹）</t>
  </si>
  <si>
    <t>按工资总额的8%计算。</t>
  </si>
</sst>
</file>

<file path=xl/styles.xml><?xml version="1.0" encoding="utf-8"?>
<styleSheet xmlns="http://schemas.openxmlformats.org/spreadsheetml/2006/main">
  <numFmts count="14">
    <numFmt numFmtId="176" formatCode="0_);[Red]\(0\)"/>
    <numFmt numFmtId="177" formatCode="0.00;[Red]0.00"/>
    <numFmt numFmtId="178" formatCode="#,##0.00;[Red]#,##0.00"/>
    <numFmt numFmtId="179" formatCode="#,##0.0000"/>
    <numFmt numFmtId="180" formatCode="00"/>
    <numFmt numFmtId="43" formatCode="_ * #,##0.00_ ;_ * \-#,##0.00_ ;_ * &quot;-&quot;??_ ;_ @_ "/>
    <numFmt numFmtId="181" formatCode="0.00_);[Red]\(0.00\)"/>
    <numFmt numFmtId="182" formatCode="0.00_ "/>
    <numFmt numFmtId="183" formatCode="* #,##0.00;* \-#,##0.00;* &quot;&quot;??;@"/>
    <numFmt numFmtId="184" formatCode="#,##0.00_ "/>
    <numFmt numFmtId="42" formatCode="_ &quot;￥&quot;* #,##0_ ;_ &quot;￥&quot;* \-#,##0_ ;_ &quot;￥&quot;* &quot;-&quot;_ ;_ @_ "/>
    <numFmt numFmtId="185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indexed="8"/>
      <name val="宋体"/>
      <charset val="134"/>
    </font>
    <font>
      <b/>
      <sz val="10"/>
      <color theme="1"/>
      <name val="宋体"/>
      <charset val="134"/>
    </font>
    <font>
      <b/>
      <sz val="24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27" fillId="0" borderId="0"/>
    <xf numFmtId="0" fontId="3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1" fillId="31" borderId="23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3" fillId="16" borderId="23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5" fillId="22" borderId="24" applyNumberFormat="0" applyAlignment="0" applyProtection="0">
      <alignment vertical="center"/>
    </xf>
    <xf numFmtId="0" fontId="30" fillId="16" borderId="21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7" fillId="0" borderId="0"/>
    <xf numFmtId="0" fontId="29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1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</cellStyleXfs>
  <cellXfs count="18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0" fontId="2" fillId="0" borderId="0" xfId="0" applyFont="1">
      <alignment vertical="center"/>
    </xf>
    <xf numFmtId="4" fontId="0" fillId="0" borderId="1" xfId="0" applyNumberFormat="1" applyFill="1" applyBorder="1" applyAlignment="1">
      <alignment vertical="center" wrapText="1"/>
    </xf>
    <xf numFmtId="0" fontId="3" fillId="0" borderId="0" xfId="2" applyFill="1">
      <alignment vertical="center"/>
    </xf>
    <xf numFmtId="0" fontId="3" fillId="0" borderId="0" xfId="2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2" xfId="2" applyFont="1" applyFill="1" applyBorder="1">
      <alignment vertical="center"/>
    </xf>
    <xf numFmtId="0" fontId="5" fillId="0" borderId="2" xfId="2" applyFont="1" applyBorder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horizontal="right" vertical="center"/>
    </xf>
    <xf numFmtId="0" fontId="5" fillId="0" borderId="2" xfId="2" applyFont="1" applyBorder="1" applyAlignment="1">
      <alignment horizontal="right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7" fillId="0" borderId="0" xfId="37" applyFill="1">
      <alignment vertical="center"/>
    </xf>
    <xf numFmtId="0" fontId="7" fillId="0" borderId="0" xfId="37">
      <alignment vertical="center"/>
    </xf>
    <xf numFmtId="0" fontId="8" fillId="0" borderId="0" xfId="37" applyFont="1" applyAlignment="1">
      <alignment horizontal="center" vertical="center"/>
    </xf>
    <xf numFmtId="0" fontId="9" fillId="0" borderId="3" xfId="37" applyFont="1" applyBorder="1" applyAlignment="1">
      <alignment horizontal="center" vertical="center" wrapText="1"/>
    </xf>
    <xf numFmtId="0" fontId="9" fillId="0" borderId="5" xfId="37" applyFont="1" applyBorder="1" applyAlignment="1">
      <alignment horizontal="center" vertical="center" wrapText="1"/>
    </xf>
    <xf numFmtId="0" fontId="9" fillId="0" borderId="4" xfId="37" applyFont="1" applyBorder="1" applyAlignment="1">
      <alignment horizontal="center" vertical="center" wrapText="1"/>
    </xf>
    <xf numFmtId="0" fontId="9" fillId="0" borderId="1" xfId="37" applyFont="1" applyBorder="1" applyAlignment="1">
      <alignment horizontal="center" vertical="center" wrapText="1"/>
    </xf>
    <xf numFmtId="49" fontId="10" fillId="0" borderId="1" xfId="37" applyNumberFormat="1" applyFont="1" applyFill="1" applyBorder="1" applyAlignment="1">
      <alignment horizontal="center" vertical="center" wrapText="1"/>
    </xf>
    <xf numFmtId="0" fontId="9" fillId="0" borderId="6" xfId="37" applyFont="1" applyBorder="1" applyAlignment="1">
      <alignment horizontal="center" vertical="center" wrapText="1"/>
    </xf>
    <xf numFmtId="0" fontId="9" fillId="0" borderId="7" xfId="37" applyFont="1" applyBorder="1" applyAlignment="1">
      <alignment horizontal="center" vertical="center" wrapText="1"/>
    </xf>
    <xf numFmtId="0" fontId="9" fillId="0" borderId="8" xfId="37" applyFont="1" applyBorder="1" applyAlignment="1">
      <alignment horizontal="center" vertical="center" wrapText="1"/>
    </xf>
    <xf numFmtId="0" fontId="9" fillId="0" borderId="9" xfId="37" applyFont="1" applyBorder="1" applyAlignment="1">
      <alignment horizontal="center" vertical="center" wrapText="1"/>
    </xf>
    <xf numFmtId="0" fontId="9" fillId="0" borderId="10" xfId="37" applyFont="1" applyBorder="1" applyAlignment="1">
      <alignment horizontal="center" vertical="center" wrapText="1"/>
    </xf>
    <xf numFmtId="4" fontId="10" fillId="0" borderId="1" xfId="37" applyNumberFormat="1" applyFont="1" applyFill="1" applyBorder="1" applyAlignment="1">
      <alignment horizontal="center" vertical="center" wrapText="1"/>
    </xf>
    <xf numFmtId="0" fontId="9" fillId="0" borderId="11" xfId="37" applyFont="1" applyBorder="1" applyAlignment="1">
      <alignment horizontal="center" vertical="center" wrapText="1"/>
    </xf>
    <xf numFmtId="0" fontId="7" fillId="0" borderId="0" xfId="37" applyFill="1" applyBorder="1">
      <alignment vertical="center"/>
    </xf>
    <xf numFmtId="0" fontId="11" fillId="0" borderId="0" xfId="48" applyFill="1">
      <alignment vertical="center"/>
    </xf>
    <xf numFmtId="0" fontId="11" fillId="0" borderId="0" xfId="48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left" vertical="center" wrapText="1"/>
    </xf>
    <xf numFmtId="0" fontId="3" fillId="2" borderId="2" xfId="48" applyFont="1" applyFill="1" applyBorder="1" applyAlignment="1">
      <alignment horizontal="left" vertical="center" wrapText="1"/>
    </xf>
    <xf numFmtId="0" fontId="13" fillId="0" borderId="3" xfId="48" applyFont="1" applyBorder="1" applyAlignment="1">
      <alignment horizontal="center" vertical="center" wrapText="1"/>
    </xf>
    <xf numFmtId="0" fontId="13" fillId="0" borderId="4" xfId="48" applyFont="1" applyBorder="1" applyAlignment="1">
      <alignment horizontal="center" vertical="center" wrapText="1"/>
    </xf>
    <xf numFmtId="0" fontId="13" fillId="0" borderId="1" xfId="48" applyFont="1" applyBorder="1" applyAlignment="1">
      <alignment horizontal="center" vertical="center" wrapText="1"/>
    </xf>
    <xf numFmtId="49" fontId="11" fillId="0" borderId="1" xfId="48" applyNumberFormat="1" applyFill="1" applyBorder="1" applyAlignment="1">
      <alignment horizontal="center" vertical="center" wrapText="1"/>
    </xf>
    <xf numFmtId="0" fontId="12" fillId="0" borderId="0" xfId="48" applyFont="1" applyBorder="1" applyAlignment="1">
      <alignment horizontal="center" vertical="center" wrapText="1"/>
    </xf>
    <xf numFmtId="0" fontId="12" fillId="0" borderId="2" xfId="48" applyFont="1" applyBorder="1" applyAlignment="1">
      <alignment horizontal="center" vertical="center" wrapText="1"/>
    </xf>
    <xf numFmtId="0" fontId="13" fillId="0" borderId="8" xfId="48" applyFont="1" applyBorder="1" applyAlignment="1">
      <alignment horizontal="center" vertical="center" wrapText="1"/>
    </xf>
    <xf numFmtId="3" fontId="11" fillId="0" borderId="1" xfId="48" applyNumberFormat="1" applyFill="1" applyBorder="1" applyAlignment="1">
      <alignment horizontal="center" vertical="center" wrapText="1"/>
    </xf>
    <xf numFmtId="4" fontId="11" fillId="0" borderId="1" xfId="48" applyNumberFormat="1" applyFill="1" applyBorder="1" applyAlignment="1">
      <alignment horizontal="center" vertical="center" wrapText="1"/>
    </xf>
    <xf numFmtId="0" fontId="13" fillId="0" borderId="9" xfId="48" applyFont="1" applyBorder="1" applyAlignment="1">
      <alignment horizontal="center" vertical="center" wrapText="1"/>
    </xf>
    <xf numFmtId="0" fontId="13" fillId="0" borderId="10" xfId="48" applyFont="1" applyBorder="1" applyAlignment="1">
      <alignment horizontal="center" vertical="center" wrapText="1"/>
    </xf>
    <xf numFmtId="0" fontId="3" fillId="0" borderId="0" xfId="48" applyFont="1" applyBorder="1" applyAlignment="1">
      <alignment horizontal="right" wrapText="1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/>
    </xf>
    <xf numFmtId="181" fontId="11" fillId="0" borderId="1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center" wrapText="1"/>
    </xf>
    <xf numFmtId="181" fontId="15" fillId="0" borderId="1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 wrapText="1"/>
    </xf>
    <xf numFmtId="182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3" borderId="8" xfId="28" applyNumberFormat="1" applyFont="1" applyFill="1" applyBorder="1" applyAlignment="1" applyProtection="1">
      <alignment horizontal="center" vertical="center" wrapText="1"/>
    </xf>
    <xf numFmtId="0" fontId="16" fillId="3" borderId="6" xfId="28" applyNumberFormat="1" applyFont="1" applyFill="1" applyBorder="1" applyAlignment="1" applyProtection="1">
      <alignment horizontal="center" vertical="center" wrapText="1"/>
    </xf>
    <xf numFmtId="185" fontId="11" fillId="0" borderId="1" xfId="0" applyNumberFormat="1" applyFont="1" applyFill="1" applyBorder="1" applyAlignment="1">
      <alignment vertical="center"/>
    </xf>
    <xf numFmtId="185" fontId="11" fillId="0" borderId="1" xfId="0" applyNumberFormat="1" applyFont="1" applyFill="1" applyBorder="1" applyAlignment="1">
      <alignment vertical="center" wrapText="1"/>
    </xf>
    <xf numFmtId="0" fontId="16" fillId="3" borderId="1" xfId="28" applyNumberFormat="1" applyFont="1" applyFill="1" applyBorder="1" applyAlignment="1" applyProtection="1">
      <alignment horizontal="center" vertical="center" wrapText="1"/>
    </xf>
    <xf numFmtId="184" fontId="11" fillId="0" borderId="1" xfId="0" applyNumberFormat="1" applyFont="1" applyFill="1" applyBorder="1" applyAlignment="1">
      <alignment vertical="center"/>
    </xf>
    <xf numFmtId="184" fontId="11" fillId="0" borderId="1" xfId="0" applyNumberFormat="1" applyFont="1" applyFill="1" applyBorder="1" applyAlignment="1">
      <alignment vertical="center" wrapText="1"/>
    </xf>
    <xf numFmtId="0" fontId="16" fillId="3" borderId="9" xfId="28" applyNumberFormat="1" applyFont="1" applyFill="1" applyBorder="1" applyAlignment="1" applyProtection="1">
      <alignment horizontal="center" vertical="center" wrapText="1"/>
    </xf>
    <xf numFmtId="0" fontId="16" fillId="3" borderId="3" xfId="28" applyNumberFormat="1" applyFont="1" applyFill="1" applyBorder="1" applyAlignment="1" applyProtection="1">
      <alignment horizontal="center" vertical="center" wrapText="1"/>
    </xf>
    <xf numFmtId="0" fontId="16" fillId="3" borderId="7" xfId="28" applyNumberFormat="1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9" fillId="3" borderId="8" xfId="1" applyNumberFormat="1" applyFont="1" applyFill="1" applyBorder="1" applyAlignment="1" applyProtection="1">
      <alignment horizontal="center" vertical="center" wrapText="1"/>
    </xf>
    <xf numFmtId="0" fontId="9" fillId="3" borderId="9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9" fillId="3" borderId="1" xfId="1" applyNumberFormat="1" applyFont="1" applyFill="1" applyBorder="1" applyAlignment="1" applyProtection="1">
      <alignment horizontal="center" vertical="center" wrapText="1"/>
    </xf>
    <xf numFmtId="0" fontId="9" fillId="3" borderId="10" xfId="1" applyNumberFormat="1" applyFont="1" applyFill="1" applyBorder="1" applyAlignment="1" applyProtection="1">
      <alignment horizontal="center" vertical="center" wrapText="1"/>
    </xf>
    <xf numFmtId="179" fontId="9" fillId="0" borderId="1" xfId="1" applyNumberFormat="1" applyFont="1" applyFill="1" applyBorder="1" applyAlignment="1" applyProtection="1">
      <alignment horizontal="center" vertical="center" wrapText="1"/>
    </xf>
    <xf numFmtId="179" fontId="11" fillId="0" borderId="1" xfId="0" applyNumberFormat="1" applyFont="1" applyFill="1" applyBorder="1" applyAlignment="1">
      <alignment vertical="center" wrapText="1"/>
    </xf>
    <xf numFmtId="0" fontId="16" fillId="3" borderId="1" xfId="1" applyNumberFormat="1" applyFont="1" applyFill="1" applyBorder="1" applyAlignment="1" applyProtection="1">
      <alignment horizontal="center" vertical="center" wrapText="1"/>
    </xf>
    <xf numFmtId="0" fontId="16" fillId="3" borderId="3" xfId="1" applyNumberFormat="1" applyFont="1" applyFill="1" applyBorder="1" applyAlignment="1" applyProtection="1">
      <alignment horizontal="center" vertical="center" wrapText="1"/>
    </xf>
    <xf numFmtId="183" fontId="16" fillId="3" borderId="1" xfId="1" applyNumberFormat="1" applyFont="1" applyFill="1" applyBorder="1" applyAlignment="1" applyProtection="1">
      <alignment horizontal="center" vertical="center" wrapText="1"/>
    </xf>
    <xf numFmtId="0" fontId="16" fillId="3" borderId="4" xfId="1" applyNumberFormat="1" applyFont="1" applyFill="1" applyBorder="1" applyAlignment="1" applyProtection="1">
      <alignment horizontal="center" vertical="center" wrapText="1"/>
    </xf>
    <xf numFmtId="183" fontId="16" fillId="3" borderId="3" xfId="1" applyNumberFormat="1" applyFont="1" applyFill="1" applyBorder="1" applyAlignment="1" applyProtection="1">
      <alignment horizontal="center" vertical="center" wrapText="1"/>
    </xf>
    <xf numFmtId="181" fontId="11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179" fontId="11" fillId="0" borderId="15" xfId="0" applyNumberFormat="1" applyFont="1" applyFill="1" applyBorder="1" applyAlignment="1">
      <alignment vertical="center" wrapText="1"/>
    </xf>
    <xf numFmtId="178" fontId="11" fillId="0" borderId="1" xfId="0" applyNumberFormat="1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81" fontId="14" fillId="0" borderId="0" xfId="0" applyNumberFormat="1" applyFont="1" applyFill="1" applyBorder="1" applyAlignment="1">
      <alignment horizontal="center" vertical="center"/>
    </xf>
    <xf numFmtId="181" fontId="19" fillId="0" borderId="0" xfId="0" applyNumberFormat="1" applyFont="1" applyFill="1" applyBorder="1" applyAlignment="1">
      <alignment vertical="center"/>
    </xf>
    <xf numFmtId="181" fontId="13" fillId="0" borderId="0" xfId="0" applyNumberFormat="1" applyFont="1" applyFill="1" applyBorder="1" applyAlignment="1">
      <alignment vertical="center"/>
    </xf>
    <xf numFmtId="181" fontId="13" fillId="0" borderId="0" xfId="0" applyNumberFormat="1" applyFont="1" applyFill="1" applyBorder="1" applyAlignment="1">
      <alignment horizontal="right" vertical="center"/>
    </xf>
    <xf numFmtId="181" fontId="19" fillId="0" borderId="8" xfId="0" applyNumberFormat="1" applyFont="1" applyFill="1" applyBorder="1" applyAlignment="1">
      <alignment horizontal="center" vertical="center"/>
    </xf>
    <xf numFmtId="181" fontId="19" fillId="0" borderId="10" xfId="0" applyNumberFormat="1" applyFont="1" applyFill="1" applyBorder="1" applyAlignment="1">
      <alignment horizontal="center" vertical="center"/>
    </xf>
    <xf numFmtId="181" fontId="19" fillId="0" borderId="9" xfId="0" applyNumberFormat="1" applyFont="1" applyFill="1" applyBorder="1" applyAlignment="1">
      <alignment horizontal="center" vertical="center"/>
    </xf>
    <xf numFmtId="181" fontId="19" fillId="0" borderId="1" xfId="0" applyNumberFormat="1" applyFont="1" applyFill="1" applyBorder="1" applyAlignment="1">
      <alignment horizontal="center" vertical="center"/>
    </xf>
    <xf numFmtId="181" fontId="19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vertical="center"/>
    </xf>
    <xf numFmtId="181" fontId="19" fillId="0" borderId="15" xfId="0" applyNumberFormat="1" applyFont="1" applyFill="1" applyBorder="1" applyAlignment="1">
      <alignment vertical="center"/>
    </xf>
    <xf numFmtId="177" fontId="19" fillId="0" borderId="1" xfId="0" applyNumberFormat="1" applyFont="1" applyFill="1" applyBorder="1" applyAlignment="1">
      <alignment vertical="center"/>
    </xf>
    <xf numFmtId="178" fontId="19" fillId="0" borderId="1" xfId="0" applyNumberFormat="1" applyFont="1" applyFill="1" applyBorder="1" applyAlignment="1">
      <alignment vertical="center"/>
    </xf>
    <xf numFmtId="178" fontId="19" fillId="0" borderId="1" xfId="0" applyNumberFormat="1" applyFont="1" applyFill="1" applyBorder="1" applyAlignment="1">
      <alignment vertical="center" wrapText="1"/>
    </xf>
    <xf numFmtId="177" fontId="19" fillId="0" borderId="15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/>
    </xf>
    <xf numFmtId="178" fontId="19" fillId="0" borderId="15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 wrapText="1"/>
    </xf>
    <xf numFmtId="181" fontId="11" fillId="0" borderId="0" xfId="0" applyNumberFormat="1" applyFont="1" applyFill="1" applyBorder="1" applyAlignment="1">
      <alignment vertical="center"/>
    </xf>
    <xf numFmtId="181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17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81" fontId="3" fillId="0" borderId="1" xfId="0" applyNumberFormat="1" applyFont="1" applyFill="1" applyBorder="1" applyAlignment="1">
      <alignment vertical="center"/>
    </xf>
    <xf numFmtId="181" fontId="3" fillId="0" borderId="1" xfId="0" applyNumberFormat="1" applyFont="1" applyFill="1" applyBorder="1" applyAlignment="1">
      <alignment vertical="center" wrapText="1"/>
    </xf>
    <xf numFmtId="181" fontId="11" fillId="0" borderId="1" xfId="0" applyNumberFormat="1" applyFont="1" applyFill="1" applyBorder="1" applyAlignment="1">
      <alignment horizontal="left" vertical="center"/>
    </xf>
    <xf numFmtId="181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9" fillId="3" borderId="3" xfId="1" applyNumberFormat="1" applyFont="1" applyFill="1" applyBorder="1" applyAlignment="1" applyProtection="1">
      <alignment horizontal="center" vertical="center" wrapText="1"/>
    </xf>
    <xf numFmtId="183" fontId="9" fillId="3" borderId="1" xfId="1" applyNumberFormat="1" applyFont="1" applyFill="1" applyBorder="1" applyAlignment="1" applyProtection="1">
      <alignment horizontal="center" vertical="center" wrapText="1"/>
    </xf>
    <xf numFmtId="183" fontId="9" fillId="3" borderId="3" xfId="1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right" vertical="center"/>
    </xf>
    <xf numFmtId="182" fontId="11" fillId="0" borderId="1" xfId="0" applyNumberFormat="1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182" fontId="11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</cellXfs>
  <cellStyles count="54">
    <cellStyle name="常规" xfId="0" builtinId="0"/>
    <cellStyle name="常规_基本-商品和服务支出" xfId="1"/>
    <cellStyle name="常规_C24FA133814F4730BD37D1B3FFD9BF77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常规_基本-个人家庭" xfId="28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常规_BF56DA0F602A43E6B29C044958E4A6DA" xfId="37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常规 2 3" xfId="48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B8" sqref="B8"/>
    </sheetView>
  </sheetViews>
  <sheetFormatPr defaultColWidth="9" defaultRowHeight="16.8" outlineLevelCol="5"/>
  <cols>
    <col min="1" max="1" width="38.5" style="57" customWidth="1"/>
    <col min="2" max="2" width="29.625" style="57" customWidth="1"/>
    <col min="3" max="3" width="36.875" style="57" customWidth="1"/>
    <col min="4" max="4" width="29.5" style="57" customWidth="1"/>
    <col min="5" max="5" width="36.5" style="57" customWidth="1"/>
    <col min="6" max="6" width="27.875" style="57" customWidth="1"/>
    <col min="7" max="16384" width="9" style="57"/>
  </cols>
  <sheetData>
    <row r="1" ht="51" customHeight="1" spans="1:6">
      <c r="A1" s="135" t="s">
        <v>0</v>
      </c>
      <c r="B1" s="135"/>
      <c r="C1" s="135"/>
      <c r="D1" s="135"/>
      <c r="E1" s="135"/>
      <c r="F1" s="135"/>
    </row>
    <row r="2" ht="18.75" customHeight="1" spans="1:6">
      <c r="A2" s="136" t="s">
        <v>1</v>
      </c>
      <c r="B2" s="137"/>
      <c r="C2" s="137"/>
      <c r="D2" s="137"/>
      <c r="E2" s="137"/>
      <c r="F2" s="138" t="s">
        <v>2</v>
      </c>
    </row>
    <row r="3" ht="18.75" customHeight="1" spans="1:6">
      <c r="A3" s="139" t="s">
        <v>3</v>
      </c>
      <c r="B3" s="140"/>
      <c r="C3" s="139" t="s">
        <v>4</v>
      </c>
      <c r="D3" s="140"/>
      <c r="E3" s="139" t="s">
        <v>5</v>
      </c>
      <c r="F3" s="140"/>
    </row>
    <row r="4" ht="24" customHeight="1" spans="1:6">
      <c r="A4" s="143" t="s">
        <v>6</v>
      </c>
      <c r="B4" s="145">
        <v>41687218.11</v>
      </c>
      <c r="C4" s="143" t="s">
        <v>7</v>
      </c>
      <c r="D4" s="145">
        <v>41168718.83</v>
      </c>
      <c r="E4" s="143" t="s">
        <v>8</v>
      </c>
      <c r="F4" s="144">
        <v>0</v>
      </c>
    </row>
    <row r="5" ht="24" customHeight="1" spans="1:6">
      <c r="A5" s="143" t="s">
        <v>9</v>
      </c>
      <c r="B5" s="145">
        <v>19687218.11</v>
      </c>
      <c r="C5" s="143" t="s">
        <v>10</v>
      </c>
      <c r="D5" s="145">
        <v>36328958.83</v>
      </c>
      <c r="E5" s="143" t="s">
        <v>11</v>
      </c>
      <c r="F5" s="144">
        <v>0</v>
      </c>
    </row>
    <row r="6" ht="24.75" customHeight="1" spans="1:6">
      <c r="A6" s="143" t="s">
        <v>12</v>
      </c>
      <c r="B6" s="145">
        <v>22000000</v>
      </c>
      <c r="C6" s="143" t="s">
        <v>13</v>
      </c>
      <c r="D6" s="145">
        <v>4776400</v>
      </c>
      <c r="E6" s="143" t="s">
        <v>14</v>
      </c>
      <c r="F6" s="144">
        <v>0</v>
      </c>
    </row>
    <row r="7" ht="24.75" customHeight="1" spans="1:6">
      <c r="A7" s="143" t="s">
        <v>15</v>
      </c>
      <c r="B7" s="145">
        <v>0</v>
      </c>
      <c r="C7" s="143" t="s">
        <v>16</v>
      </c>
      <c r="D7" s="145">
        <v>63360</v>
      </c>
      <c r="E7" s="143" t="s">
        <v>17</v>
      </c>
      <c r="F7" s="144">
        <v>0</v>
      </c>
    </row>
    <row r="8" ht="23.25" customHeight="1" spans="1:6">
      <c r="A8" s="143" t="s">
        <v>18</v>
      </c>
      <c r="B8" s="145">
        <v>1050000</v>
      </c>
      <c r="C8" s="143" t="s">
        <v>19</v>
      </c>
      <c r="D8" s="145">
        <v>1568499.28</v>
      </c>
      <c r="E8" s="143" t="s">
        <v>20</v>
      </c>
      <c r="F8" s="144">
        <v>0</v>
      </c>
    </row>
    <row r="9" ht="24.75" customHeight="1" spans="1:6">
      <c r="A9" s="143" t="s">
        <v>21</v>
      </c>
      <c r="B9" s="145">
        <v>0</v>
      </c>
      <c r="C9" s="143" t="s">
        <v>13</v>
      </c>
      <c r="D9" s="145">
        <v>1568499.28</v>
      </c>
      <c r="E9" s="143" t="s">
        <v>22</v>
      </c>
      <c r="F9" s="144">
        <v>0</v>
      </c>
    </row>
    <row r="10" ht="23.25" customHeight="1" spans="1:6">
      <c r="A10" s="143" t="s">
        <v>23</v>
      </c>
      <c r="B10" s="145">
        <v>0</v>
      </c>
      <c r="C10" s="143" t="s">
        <v>16</v>
      </c>
      <c r="D10" s="145">
        <v>0</v>
      </c>
      <c r="E10" s="143" t="s">
        <v>24</v>
      </c>
      <c r="F10" s="144">
        <v>0</v>
      </c>
    </row>
    <row r="11" ht="23.25" customHeight="1" spans="1:6">
      <c r="A11" s="143" t="s">
        <v>25</v>
      </c>
      <c r="B11" s="145">
        <v>0</v>
      </c>
      <c r="C11" s="143" t="s">
        <v>26</v>
      </c>
      <c r="D11" s="145">
        <v>0</v>
      </c>
      <c r="E11" s="143" t="s">
        <v>27</v>
      </c>
      <c r="F11" s="144">
        <v>4800662.56</v>
      </c>
    </row>
    <row r="12" ht="24" customHeight="1" spans="1:6">
      <c r="A12" s="143" t="s">
        <v>28</v>
      </c>
      <c r="B12" s="145">
        <v>0</v>
      </c>
      <c r="C12" s="143" t="s">
        <v>29</v>
      </c>
      <c r="D12" s="145">
        <v>0</v>
      </c>
      <c r="E12" s="143" t="s">
        <v>30</v>
      </c>
      <c r="F12" s="144">
        <v>0</v>
      </c>
    </row>
    <row r="13" ht="23.25" customHeight="1" spans="1:6">
      <c r="A13" s="146" t="s">
        <v>31</v>
      </c>
      <c r="B13" s="145">
        <v>0</v>
      </c>
      <c r="C13" s="143" t="s">
        <v>32</v>
      </c>
      <c r="D13" s="145">
        <v>0</v>
      </c>
      <c r="E13" s="143" t="s">
        <v>33</v>
      </c>
      <c r="F13" s="144">
        <v>0</v>
      </c>
    </row>
    <row r="14" ht="21.75" customHeight="1" spans="1:6">
      <c r="A14" s="143"/>
      <c r="B14" s="143"/>
      <c r="C14" s="143" t="s">
        <v>34</v>
      </c>
      <c r="D14" s="145">
        <v>0</v>
      </c>
      <c r="E14" s="143" t="s">
        <v>35</v>
      </c>
      <c r="F14" s="144">
        <v>0</v>
      </c>
    </row>
    <row r="15" ht="22.5" customHeight="1" spans="1:6">
      <c r="A15" s="143"/>
      <c r="B15" s="143"/>
      <c r="C15" s="143" t="s">
        <v>36</v>
      </c>
      <c r="D15" s="145">
        <v>0</v>
      </c>
      <c r="E15" s="143" t="s">
        <v>37</v>
      </c>
      <c r="F15" s="144">
        <v>0</v>
      </c>
    </row>
    <row r="16" ht="22.5" customHeight="1" spans="1:6">
      <c r="A16" s="143"/>
      <c r="B16" s="143"/>
      <c r="C16" s="143" t="s">
        <v>38</v>
      </c>
      <c r="D16" s="145">
        <v>0</v>
      </c>
      <c r="E16" s="143" t="s">
        <v>39</v>
      </c>
      <c r="F16" s="144">
        <v>0</v>
      </c>
    </row>
    <row r="17" ht="22.5" customHeight="1" spans="1:6">
      <c r="A17" s="143"/>
      <c r="B17" s="143"/>
      <c r="C17" s="143" t="s">
        <v>40</v>
      </c>
      <c r="D17" s="145">
        <v>0</v>
      </c>
      <c r="E17" s="143" t="s">
        <v>41</v>
      </c>
      <c r="F17" s="144">
        <v>0</v>
      </c>
    </row>
    <row r="18" ht="20.25" customHeight="1" spans="1:6">
      <c r="A18" s="143"/>
      <c r="B18" s="143"/>
      <c r="C18" s="143"/>
      <c r="D18" s="143"/>
      <c r="E18" s="143" t="s">
        <v>42</v>
      </c>
      <c r="F18" s="144">
        <v>0</v>
      </c>
    </row>
    <row r="19" ht="21" customHeight="1" spans="1:6">
      <c r="A19" s="143"/>
      <c r="B19" s="143"/>
      <c r="C19" s="143"/>
      <c r="D19" s="143"/>
      <c r="E19" s="143" t="s">
        <v>43</v>
      </c>
      <c r="F19" s="144">
        <v>0</v>
      </c>
    </row>
    <row r="20" ht="21" customHeight="1" spans="1:6">
      <c r="A20" s="143"/>
      <c r="B20" s="143"/>
      <c r="C20" s="143"/>
      <c r="D20" s="143"/>
      <c r="E20" s="143" t="s">
        <v>44</v>
      </c>
      <c r="F20" s="144">
        <v>0</v>
      </c>
    </row>
    <row r="21" ht="21.75" customHeight="1" spans="1:6">
      <c r="A21" s="143"/>
      <c r="B21" s="143"/>
      <c r="C21" s="143"/>
      <c r="D21" s="143"/>
      <c r="E21" s="143" t="s">
        <v>45</v>
      </c>
      <c r="F21" s="144">
        <v>0</v>
      </c>
    </row>
    <row r="22" ht="19.5" customHeight="1" spans="1:6">
      <c r="A22" s="143"/>
      <c r="B22" s="143"/>
      <c r="C22" s="143"/>
      <c r="D22" s="143"/>
      <c r="E22" s="143" t="s">
        <v>46</v>
      </c>
      <c r="F22" s="144">
        <v>34885246.55</v>
      </c>
    </row>
    <row r="23" ht="20.25" customHeight="1" spans="1:6">
      <c r="A23" s="143"/>
      <c r="B23" s="143"/>
      <c r="C23" s="143"/>
      <c r="D23" s="143"/>
      <c r="E23" s="143" t="s">
        <v>47</v>
      </c>
      <c r="F23" s="144">
        <v>3051309</v>
      </c>
    </row>
    <row r="24" ht="20.25" customHeight="1" spans="1:6">
      <c r="A24" s="143"/>
      <c r="B24" s="143"/>
      <c r="C24" s="143"/>
      <c r="D24" s="143"/>
      <c r="E24" s="143" t="s">
        <v>48</v>
      </c>
      <c r="F24" s="144">
        <v>0</v>
      </c>
    </row>
    <row r="25" ht="19.5" customHeight="1" spans="1:6">
      <c r="A25" s="143"/>
      <c r="B25" s="143"/>
      <c r="C25" s="143"/>
      <c r="D25" s="143"/>
      <c r="E25" s="143" t="s">
        <v>49</v>
      </c>
      <c r="F25" s="144">
        <v>0</v>
      </c>
    </row>
    <row r="26" ht="19.5" customHeight="1" spans="1:6">
      <c r="A26" s="143"/>
      <c r="B26" s="143"/>
      <c r="C26" s="143"/>
      <c r="D26" s="143"/>
      <c r="E26" s="143" t="s">
        <v>50</v>
      </c>
      <c r="F26" s="144">
        <v>0</v>
      </c>
    </row>
    <row r="27" ht="20.25" customHeight="1" spans="1:6">
      <c r="A27" s="143"/>
      <c r="B27" s="143"/>
      <c r="C27" s="143"/>
      <c r="D27" s="143"/>
      <c r="E27" s="143" t="s">
        <v>51</v>
      </c>
      <c r="F27" s="144">
        <v>0</v>
      </c>
    </row>
    <row r="28" ht="20.25" customHeight="1" spans="1:6">
      <c r="A28" s="143"/>
      <c r="B28" s="143"/>
      <c r="C28" s="143"/>
      <c r="D28" s="143"/>
      <c r="E28" s="143" t="s">
        <v>52</v>
      </c>
      <c r="F28" s="144">
        <v>0</v>
      </c>
    </row>
    <row r="29" ht="20.25" customHeight="1" spans="1:6">
      <c r="A29" s="143"/>
      <c r="B29" s="143"/>
      <c r="C29" s="143"/>
      <c r="D29" s="143"/>
      <c r="E29" s="143" t="s">
        <v>53</v>
      </c>
      <c r="F29" s="144">
        <v>0</v>
      </c>
    </row>
    <row r="30" ht="21" customHeight="1" spans="1:6">
      <c r="A30" s="143"/>
      <c r="B30" s="143"/>
      <c r="C30" s="143"/>
      <c r="D30" s="143"/>
      <c r="E30" s="143" t="s">
        <v>54</v>
      </c>
      <c r="F30" s="144">
        <v>0</v>
      </c>
    </row>
    <row r="31" ht="21" customHeight="1" spans="1:6">
      <c r="A31" s="143"/>
      <c r="B31" s="143"/>
      <c r="C31" s="143"/>
      <c r="D31" s="143"/>
      <c r="E31" s="143" t="s">
        <v>55</v>
      </c>
      <c r="F31" s="144">
        <v>0</v>
      </c>
    </row>
    <row r="32" ht="20.25" customHeight="1" spans="1:6">
      <c r="A32" s="143"/>
      <c r="B32" s="143"/>
      <c r="C32" s="143"/>
      <c r="D32" s="143"/>
      <c r="E32" s="143" t="s">
        <v>56</v>
      </c>
      <c r="F32" s="144">
        <v>0</v>
      </c>
    </row>
    <row r="33" ht="18" customHeight="1" spans="1:6">
      <c r="A33" s="147"/>
      <c r="B33" s="148"/>
      <c r="C33" s="148"/>
      <c r="D33" s="148"/>
      <c r="E33" s="148"/>
      <c r="F33" s="149"/>
    </row>
    <row r="34" ht="18.75" customHeight="1" spans="1:6">
      <c r="A34" s="150" t="s">
        <v>57</v>
      </c>
      <c r="B34" s="151">
        <v>42737218.11</v>
      </c>
      <c r="C34" s="152" t="s">
        <v>58</v>
      </c>
      <c r="D34" s="151">
        <v>42737218.11</v>
      </c>
      <c r="E34" s="152" t="s">
        <v>58</v>
      </c>
      <c r="F34" s="153">
        <v>42737218.11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A7" sqref="A7:D9"/>
    </sheetView>
  </sheetViews>
  <sheetFormatPr defaultColWidth="9" defaultRowHeight="16.8"/>
  <cols>
    <col min="1" max="1" width="7.875" style="162" customWidth="1"/>
    <col min="2" max="2" width="6.625" style="162" customWidth="1"/>
    <col min="3" max="3" width="7.25" style="162" customWidth="1"/>
    <col min="4" max="4" width="16.875" style="162" customWidth="1"/>
    <col min="5" max="5" width="12.5" style="162" customWidth="1"/>
    <col min="6" max="8" width="9" style="162"/>
    <col min="9" max="9" width="11.25" style="162" customWidth="1"/>
    <col min="10" max="15" width="9" style="162"/>
    <col min="16" max="16" width="10.875" style="162" customWidth="1"/>
    <col min="17" max="16384" width="9" style="162"/>
  </cols>
  <sheetData>
    <row r="1" ht="13.5" customHeight="1"/>
    <row r="2" ht="36" customHeight="1" spans="1:16">
      <c r="A2" s="42" t="s">
        <v>186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1" customHeight="1" spans="1:16">
      <c r="A3" s="163" t="s">
        <v>60</v>
      </c>
      <c r="B3" s="163"/>
      <c r="C3" s="163"/>
      <c r="D3" s="163"/>
      <c r="E3" s="163"/>
      <c r="P3" s="162" t="s">
        <v>2</v>
      </c>
    </row>
    <row r="4" ht="15.75" customHeight="1" spans="1:16">
      <c r="A4" s="62" t="s">
        <v>74</v>
      </c>
      <c r="B4" s="63"/>
      <c r="C4" s="69"/>
      <c r="D4" s="61" t="s">
        <v>78</v>
      </c>
      <c r="E4" s="61" t="s">
        <v>62</v>
      </c>
      <c r="F4" s="61" t="s">
        <v>187</v>
      </c>
      <c r="G4" s="61" t="s">
        <v>188</v>
      </c>
      <c r="H4" s="96" t="s">
        <v>189</v>
      </c>
      <c r="I4" s="96" t="s">
        <v>190</v>
      </c>
      <c r="J4" s="96" t="s">
        <v>191</v>
      </c>
      <c r="K4" s="96" t="s">
        <v>192</v>
      </c>
      <c r="L4" s="96" t="s">
        <v>127</v>
      </c>
      <c r="M4" s="100" t="s">
        <v>193</v>
      </c>
      <c r="N4" s="103" t="s">
        <v>194</v>
      </c>
      <c r="O4" s="100" t="s">
        <v>195</v>
      </c>
      <c r="P4" s="61" t="s">
        <v>196</v>
      </c>
    </row>
    <row r="5" ht="28.5" customHeight="1" spans="1:16">
      <c r="A5" s="95" t="s">
        <v>75</v>
      </c>
      <c r="B5" s="95" t="s">
        <v>76</v>
      </c>
      <c r="C5" s="95" t="s">
        <v>77</v>
      </c>
      <c r="D5" s="65"/>
      <c r="E5" s="65"/>
      <c r="F5" s="65"/>
      <c r="G5" s="65"/>
      <c r="H5" s="97"/>
      <c r="I5" s="97"/>
      <c r="J5" s="97"/>
      <c r="K5" s="97"/>
      <c r="L5" s="97"/>
      <c r="M5" s="104"/>
      <c r="N5" s="105"/>
      <c r="O5" s="104"/>
      <c r="P5" s="65"/>
    </row>
    <row r="6" ht="29.25" customHeight="1" spans="1:16">
      <c r="A6" s="164"/>
      <c r="B6" s="164"/>
      <c r="C6" s="164"/>
      <c r="D6" s="164"/>
      <c r="E6" s="165">
        <v>63360</v>
      </c>
      <c r="F6" s="166">
        <v>0</v>
      </c>
      <c r="G6" s="166">
        <v>0</v>
      </c>
      <c r="H6" s="166">
        <v>0</v>
      </c>
      <c r="I6" s="166">
        <v>63360</v>
      </c>
      <c r="J6" s="166">
        <v>0</v>
      </c>
      <c r="K6" s="166">
        <v>0</v>
      </c>
      <c r="L6" s="166">
        <v>0</v>
      </c>
      <c r="M6" s="166">
        <v>0</v>
      </c>
      <c r="N6" s="166">
        <v>0</v>
      </c>
      <c r="O6" s="166">
        <v>0</v>
      </c>
      <c r="P6" s="166">
        <v>0</v>
      </c>
    </row>
    <row r="7" ht="29.25" customHeight="1" spans="1:16">
      <c r="A7" s="77" t="s">
        <v>139</v>
      </c>
      <c r="B7" s="77"/>
      <c r="C7" s="77"/>
      <c r="D7" s="85" t="s">
        <v>83</v>
      </c>
      <c r="E7" s="165">
        <v>63360</v>
      </c>
      <c r="F7" s="166">
        <v>0</v>
      </c>
      <c r="G7" s="166">
        <v>0</v>
      </c>
      <c r="H7" s="166">
        <v>0</v>
      </c>
      <c r="I7" s="166">
        <v>63360</v>
      </c>
      <c r="J7" s="166">
        <v>0</v>
      </c>
      <c r="K7" s="166">
        <v>0</v>
      </c>
      <c r="L7" s="166">
        <v>0</v>
      </c>
      <c r="M7" s="166">
        <v>0</v>
      </c>
      <c r="N7" s="166">
        <v>0</v>
      </c>
      <c r="O7" s="166">
        <v>0</v>
      </c>
      <c r="P7" s="166">
        <v>0</v>
      </c>
    </row>
    <row r="8" ht="29.25" customHeight="1" spans="1:16">
      <c r="A8" s="77" t="s">
        <v>139</v>
      </c>
      <c r="B8" s="77" t="s">
        <v>141</v>
      </c>
      <c r="C8" s="77"/>
      <c r="D8" s="85" t="s">
        <v>84</v>
      </c>
      <c r="E8" s="165">
        <v>63360</v>
      </c>
      <c r="F8" s="166">
        <v>0</v>
      </c>
      <c r="G8" s="166">
        <v>0</v>
      </c>
      <c r="H8" s="166">
        <v>0</v>
      </c>
      <c r="I8" s="166">
        <v>63360</v>
      </c>
      <c r="J8" s="166">
        <v>0</v>
      </c>
      <c r="K8" s="166">
        <v>0</v>
      </c>
      <c r="L8" s="166">
        <v>0</v>
      </c>
      <c r="M8" s="166">
        <v>0</v>
      </c>
      <c r="N8" s="166">
        <v>0</v>
      </c>
      <c r="O8" s="166">
        <v>0</v>
      </c>
      <c r="P8" s="166">
        <v>0</v>
      </c>
    </row>
    <row r="9" ht="29.25" customHeight="1" spans="1:16">
      <c r="A9" s="77" t="s">
        <v>140</v>
      </c>
      <c r="B9" s="77" t="s">
        <v>143</v>
      </c>
      <c r="C9" s="77" t="s">
        <v>141</v>
      </c>
      <c r="D9" s="86" t="s">
        <v>85</v>
      </c>
      <c r="E9" s="165">
        <v>63360</v>
      </c>
      <c r="F9" s="166">
        <v>0</v>
      </c>
      <c r="G9" s="166">
        <v>0</v>
      </c>
      <c r="H9" s="166">
        <v>0</v>
      </c>
      <c r="I9" s="166">
        <v>63360</v>
      </c>
      <c r="J9" s="166">
        <v>0</v>
      </c>
      <c r="K9" s="166">
        <v>0</v>
      </c>
      <c r="L9" s="166">
        <v>0</v>
      </c>
      <c r="M9" s="166">
        <v>0</v>
      </c>
      <c r="N9" s="166">
        <v>0</v>
      </c>
      <c r="O9" s="166">
        <v>0</v>
      </c>
      <c r="P9" s="166">
        <v>0</v>
      </c>
    </row>
    <row r="10" ht="29.25" customHeight="1" spans="1:16">
      <c r="A10" s="77" t="s">
        <v>140</v>
      </c>
      <c r="B10" s="77" t="s">
        <v>143</v>
      </c>
      <c r="C10" s="77" t="s">
        <v>141</v>
      </c>
      <c r="D10" s="164" t="s">
        <v>85</v>
      </c>
      <c r="E10" s="165">
        <v>63360</v>
      </c>
      <c r="F10" s="166">
        <v>0</v>
      </c>
      <c r="G10" s="166">
        <v>0</v>
      </c>
      <c r="H10" s="166">
        <v>0</v>
      </c>
      <c r="I10" s="166">
        <v>63360</v>
      </c>
      <c r="J10" s="166">
        <v>0</v>
      </c>
      <c r="K10" s="166">
        <v>0</v>
      </c>
      <c r="L10" s="166">
        <v>0</v>
      </c>
      <c r="M10" s="166">
        <v>0</v>
      </c>
      <c r="N10" s="166">
        <v>0</v>
      </c>
      <c r="O10" s="166">
        <v>0</v>
      </c>
      <c r="P10" s="166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D7" sqref="D7:D8"/>
    </sheetView>
  </sheetViews>
  <sheetFormatPr defaultColWidth="9" defaultRowHeight="16.8"/>
  <cols>
    <col min="1" max="3" width="5.375" style="57" customWidth="1"/>
    <col min="4" max="5" width="17.75" style="57" customWidth="1"/>
    <col min="6" max="6" width="10.625" style="57" customWidth="1"/>
    <col min="7" max="7" width="10" style="57" customWidth="1"/>
    <col min="8" max="8" width="10.125" style="57" customWidth="1"/>
    <col min="9" max="9" width="10.5" style="57" customWidth="1"/>
    <col min="10" max="10" width="10.625" style="57" customWidth="1"/>
    <col min="11" max="16384" width="9" style="57"/>
  </cols>
  <sheetData>
    <row r="1" ht="13.5" customHeight="1"/>
    <row r="2" ht="36" customHeight="1" spans="1:10">
      <c r="A2" s="42" t="s">
        <v>197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73</v>
      </c>
      <c r="B3" s="80"/>
      <c r="C3" s="80"/>
      <c r="D3" s="80"/>
      <c r="E3" s="80"/>
      <c r="J3" s="57" t="s">
        <v>2</v>
      </c>
    </row>
    <row r="4" ht="15.75" customHeight="1" spans="1:10">
      <c r="A4" s="62" t="s">
        <v>74</v>
      </c>
      <c r="B4" s="63"/>
      <c r="C4" s="69"/>
      <c r="D4" s="61" t="s">
        <v>78</v>
      </c>
      <c r="E4" s="61" t="s">
        <v>62</v>
      </c>
      <c r="F4" s="61" t="s">
        <v>198</v>
      </c>
      <c r="G4" s="61" t="s">
        <v>193</v>
      </c>
      <c r="H4" s="96" t="s">
        <v>199</v>
      </c>
      <c r="I4" s="96" t="s">
        <v>200</v>
      </c>
      <c r="J4" s="100" t="s">
        <v>196</v>
      </c>
    </row>
    <row r="5" ht="28.5" customHeight="1" spans="1:10">
      <c r="A5" s="95" t="s">
        <v>75</v>
      </c>
      <c r="B5" s="95" t="s">
        <v>76</v>
      </c>
      <c r="C5" s="95" t="s">
        <v>77</v>
      </c>
      <c r="D5" s="65"/>
      <c r="E5" s="65"/>
      <c r="F5" s="65"/>
      <c r="G5" s="65"/>
      <c r="H5" s="97"/>
      <c r="I5" s="97"/>
      <c r="J5" s="100"/>
    </row>
    <row r="6" ht="29.25" customHeight="1" spans="1:10">
      <c r="A6" s="77"/>
      <c r="B6" s="77"/>
      <c r="C6" s="77"/>
      <c r="D6" s="86" t="s">
        <v>68</v>
      </c>
      <c r="E6" s="160">
        <v>63360</v>
      </c>
      <c r="F6" s="161">
        <v>63360</v>
      </c>
      <c r="G6" s="161">
        <v>0</v>
      </c>
      <c r="H6" s="161">
        <v>0</v>
      </c>
      <c r="I6" s="161">
        <v>0</v>
      </c>
      <c r="J6" s="161">
        <v>0</v>
      </c>
    </row>
    <row r="7" ht="29.25" customHeight="1" spans="1:10">
      <c r="A7" s="77" t="s">
        <v>139</v>
      </c>
      <c r="B7" s="77"/>
      <c r="C7" s="77"/>
      <c r="D7" s="85" t="s">
        <v>83</v>
      </c>
      <c r="E7" s="160">
        <v>63360</v>
      </c>
      <c r="F7" s="161">
        <v>63360</v>
      </c>
      <c r="G7" s="161">
        <v>0</v>
      </c>
      <c r="H7" s="161">
        <v>0</v>
      </c>
      <c r="I7" s="161">
        <v>0</v>
      </c>
      <c r="J7" s="161">
        <v>0</v>
      </c>
    </row>
    <row r="8" ht="29.25" customHeight="1" spans="1:10">
      <c r="A8" s="77" t="s">
        <v>139</v>
      </c>
      <c r="B8" s="77" t="s">
        <v>141</v>
      </c>
      <c r="C8" s="77"/>
      <c r="D8" s="85" t="s">
        <v>84</v>
      </c>
      <c r="E8" s="160">
        <v>63360</v>
      </c>
      <c r="F8" s="161">
        <v>63360</v>
      </c>
      <c r="G8" s="161">
        <v>0</v>
      </c>
      <c r="H8" s="161">
        <v>0</v>
      </c>
      <c r="I8" s="161">
        <v>0</v>
      </c>
      <c r="J8" s="161">
        <v>0</v>
      </c>
    </row>
    <row r="9" ht="29.25" customHeight="1" spans="1:10">
      <c r="A9" s="77" t="s">
        <v>140</v>
      </c>
      <c r="B9" s="77" t="s">
        <v>143</v>
      </c>
      <c r="C9" s="77" t="s">
        <v>141</v>
      </c>
      <c r="D9" s="86" t="s">
        <v>85</v>
      </c>
      <c r="E9" s="160">
        <v>63360</v>
      </c>
      <c r="F9" s="161">
        <v>63360</v>
      </c>
      <c r="G9" s="161">
        <v>0</v>
      </c>
      <c r="H9" s="161">
        <v>0</v>
      </c>
      <c r="I9" s="161">
        <v>0</v>
      </c>
      <c r="J9" s="161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B33" sqref="B33"/>
    </sheetView>
  </sheetViews>
  <sheetFormatPr defaultColWidth="9" defaultRowHeight="16.8" outlineLevelCol="6"/>
  <cols>
    <col min="1" max="1" width="35.625" style="57" customWidth="1"/>
    <col min="2" max="2" width="23.625" style="57" customWidth="1"/>
    <col min="3" max="3" width="36.5" style="57" customWidth="1"/>
    <col min="4" max="4" width="21.5" style="57" customWidth="1"/>
    <col min="5" max="5" width="15.625" style="57" customWidth="1"/>
    <col min="6" max="6" width="16.75" style="57" customWidth="1"/>
    <col min="7" max="7" width="11.25" style="57" customWidth="1"/>
    <col min="8" max="16384" width="9" style="57"/>
  </cols>
  <sheetData>
    <row r="1" ht="51" customHeight="1" spans="1:7">
      <c r="A1" s="135" t="s">
        <v>0</v>
      </c>
      <c r="B1" s="135"/>
      <c r="C1" s="135"/>
      <c r="D1" s="135"/>
      <c r="E1" s="135"/>
      <c r="F1" s="135"/>
      <c r="G1" s="135"/>
    </row>
    <row r="2" ht="18.75" customHeight="1" spans="1:7">
      <c r="A2" s="136" t="s">
        <v>1</v>
      </c>
      <c r="B2" s="137"/>
      <c r="C2" s="137"/>
      <c r="D2" s="138"/>
      <c r="E2" s="154"/>
      <c r="F2" s="154"/>
      <c r="G2" s="154" t="s">
        <v>2</v>
      </c>
    </row>
    <row r="3" ht="18.75" customHeight="1" spans="1:7">
      <c r="A3" s="139" t="s">
        <v>3</v>
      </c>
      <c r="B3" s="140"/>
      <c r="C3" s="139" t="s">
        <v>5</v>
      </c>
      <c r="D3" s="141"/>
      <c r="E3" s="141"/>
      <c r="F3" s="141"/>
      <c r="G3" s="140"/>
    </row>
    <row r="4" ht="26.25" customHeight="1" spans="1:7">
      <c r="A4" s="142" t="s">
        <v>201</v>
      </c>
      <c r="B4" s="142" t="s">
        <v>202</v>
      </c>
      <c r="C4" s="142" t="s">
        <v>201</v>
      </c>
      <c r="D4" s="142" t="s">
        <v>68</v>
      </c>
      <c r="E4" s="155" t="s">
        <v>203</v>
      </c>
      <c r="F4" s="155" t="s">
        <v>204</v>
      </c>
      <c r="G4" s="124" t="s">
        <v>205</v>
      </c>
    </row>
    <row r="5" ht="24" customHeight="1" spans="1:7">
      <c r="A5" s="143" t="s">
        <v>6</v>
      </c>
      <c r="B5" s="143" t="s">
        <v>63</v>
      </c>
      <c r="C5" s="143" t="s">
        <v>8</v>
      </c>
      <c r="D5" s="144">
        <v>0</v>
      </c>
      <c r="E5" s="155">
        <v>0</v>
      </c>
      <c r="F5" s="156">
        <v>0</v>
      </c>
      <c r="G5" s="78"/>
    </row>
    <row r="6" ht="24" customHeight="1" spans="1:7">
      <c r="A6" s="143" t="s">
        <v>9</v>
      </c>
      <c r="B6" s="145">
        <v>19687218.11</v>
      </c>
      <c r="C6" s="143" t="s">
        <v>11</v>
      </c>
      <c r="D6" s="144">
        <v>0</v>
      </c>
      <c r="E6" s="155">
        <v>0</v>
      </c>
      <c r="F6" s="156">
        <v>0</v>
      </c>
      <c r="G6" s="78"/>
    </row>
    <row r="7" ht="24.75" customHeight="1" spans="1:7">
      <c r="A7" s="143" t="s">
        <v>12</v>
      </c>
      <c r="B7" s="145">
        <v>22000000</v>
      </c>
      <c r="C7" s="143" t="s">
        <v>14</v>
      </c>
      <c r="D7" s="144">
        <v>0</v>
      </c>
      <c r="E7" s="155">
        <v>0</v>
      </c>
      <c r="F7" s="156">
        <v>0</v>
      </c>
      <c r="G7" s="78"/>
    </row>
    <row r="8" ht="24.75" customHeight="1" spans="1:7">
      <c r="A8" s="143" t="s">
        <v>15</v>
      </c>
      <c r="B8" s="145">
        <v>0</v>
      </c>
      <c r="C8" s="143" t="s">
        <v>17</v>
      </c>
      <c r="D8" s="144">
        <v>0</v>
      </c>
      <c r="E8" s="155">
        <v>0</v>
      </c>
      <c r="F8" s="156">
        <v>0</v>
      </c>
      <c r="G8" s="78"/>
    </row>
    <row r="9" ht="23.25" customHeight="1" spans="1:7">
      <c r="A9" s="143" t="s">
        <v>18</v>
      </c>
      <c r="B9" s="145">
        <v>1050000</v>
      </c>
      <c r="C9" s="143" t="s">
        <v>20</v>
      </c>
      <c r="D9" s="144">
        <v>0</v>
      </c>
      <c r="E9" s="155">
        <v>0</v>
      </c>
      <c r="F9" s="156">
        <v>0</v>
      </c>
      <c r="G9" s="78"/>
    </row>
    <row r="10" ht="24.75" customHeight="1" spans="1:7">
      <c r="A10" s="143" t="s">
        <v>21</v>
      </c>
      <c r="B10" s="145">
        <v>0</v>
      </c>
      <c r="C10" s="143" t="s">
        <v>22</v>
      </c>
      <c r="D10" s="144">
        <v>0</v>
      </c>
      <c r="E10" s="155">
        <v>0</v>
      </c>
      <c r="F10" s="156">
        <v>0</v>
      </c>
      <c r="G10" s="78"/>
    </row>
    <row r="11" ht="23.25" customHeight="1" spans="1:7">
      <c r="A11" s="143" t="s">
        <v>23</v>
      </c>
      <c r="B11" s="145">
        <v>0</v>
      </c>
      <c r="C11" s="143" t="s">
        <v>24</v>
      </c>
      <c r="D11" s="144">
        <v>0</v>
      </c>
      <c r="E11" s="155">
        <v>0</v>
      </c>
      <c r="F11" s="156">
        <v>0</v>
      </c>
      <c r="G11" s="78"/>
    </row>
    <row r="12" ht="23.25" customHeight="1" spans="1:7">
      <c r="A12" s="143" t="s">
        <v>25</v>
      </c>
      <c r="B12" s="145">
        <v>0</v>
      </c>
      <c r="C12" s="143" t="s">
        <v>27</v>
      </c>
      <c r="D12" s="144">
        <v>4800662.56</v>
      </c>
      <c r="E12" s="155">
        <v>4800662.56</v>
      </c>
      <c r="F12" s="156">
        <v>0</v>
      </c>
      <c r="G12" s="78"/>
    </row>
    <row r="13" ht="24" customHeight="1" spans="1:7">
      <c r="A13" s="143" t="s">
        <v>28</v>
      </c>
      <c r="B13" s="145">
        <v>0</v>
      </c>
      <c r="C13" s="143" t="s">
        <v>30</v>
      </c>
      <c r="D13" s="144">
        <v>0</v>
      </c>
      <c r="E13" s="155">
        <v>0</v>
      </c>
      <c r="F13" s="156">
        <v>0</v>
      </c>
      <c r="G13" s="78"/>
    </row>
    <row r="14" ht="23.25" customHeight="1" spans="1:7">
      <c r="A14" s="146" t="s">
        <v>31</v>
      </c>
      <c r="B14" s="145">
        <v>0</v>
      </c>
      <c r="C14" s="143" t="s">
        <v>33</v>
      </c>
      <c r="D14" s="144">
        <v>0</v>
      </c>
      <c r="E14" s="155">
        <v>0</v>
      </c>
      <c r="F14" s="156">
        <v>0</v>
      </c>
      <c r="G14" s="78"/>
    </row>
    <row r="15" ht="21.75" customHeight="1" spans="1:7">
      <c r="A15" s="143"/>
      <c r="B15" s="143"/>
      <c r="C15" s="143" t="s">
        <v>35</v>
      </c>
      <c r="D15" s="144">
        <v>0</v>
      </c>
      <c r="E15" s="155">
        <v>0</v>
      </c>
      <c r="F15" s="156">
        <v>0</v>
      </c>
      <c r="G15" s="78"/>
    </row>
    <row r="16" ht="22.5" customHeight="1" spans="1:7">
      <c r="A16" s="143"/>
      <c r="B16" s="143"/>
      <c r="C16" s="143" t="s">
        <v>37</v>
      </c>
      <c r="D16" s="144">
        <v>0</v>
      </c>
      <c r="E16" s="155">
        <v>0</v>
      </c>
      <c r="F16" s="156">
        <v>0</v>
      </c>
      <c r="G16" s="78"/>
    </row>
    <row r="17" ht="22.5" customHeight="1" spans="1:7">
      <c r="A17" s="143"/>
      <c r="B17" s="143"/>
      <c r="C17" s="143" t="s">
        <v>39</v>
      </c>
      <c r="D17" s="144">
        <v>0</v>
      </c>
      <c r="E17" s="155">
        <v>0</v>
      </c>
      <c r="F17" s="156">
        <v>0</v>
      </c>
      <c r="G17" s="78"/>
    </row>
    <row r="18" ht="22.5" customHeight="1" spans="1:7">
      <c r="A18" s="143"/>
      <c r="B18" s="143"/>
      <c r="C18" s="143" t="s">
        <v>41</v>
      </c>
      <c r="D18" s="144">
        <v>0</v>
      </c>
      <c r="E18" s="155">
        <v>0</v>
      </c>
      <c r="F18" s="156">
        <v>0</v>
      </c>
      <c r="G18" s="78"/>
    </row>
    <row r="19" ht="20.25" customHeight="1" spans="1:7">
      <c r="A19" s="143"/>
      <c r="B19" s="143"/>
      <c r="C19" s="143" t="s">
        <v>42</v>
      </c>
      <c r="D19" s="144">
        <v>0</v>
      </c>
      <c r="E19" s="155">
        <v>0</v>
      </c>
      <c r="F19" s="156">
        <v>0</v>
      </c>
      <c r="G19" s="78"/>
    </row>
    <row r="20" ht="21" customHeight="1" spans="1:7">
      <c r="A20" s="143"/>
      <c r="B20" s="143"/>
      <c r="C20" s="143" t="s">
        <v>43</v>
      </c>
      <c r="D20" s="144">
        <v>0</v>
      </c>
      <c r="E20" s="155">
        <v>0</v>
      </c>
      <c r="F20" s="156">
        <v>0</v>
      </c>
      <c r="G20" s="78"/>
    </row>
    <row r="21" ht="21" customHeight="1" spans="1:7">
      <c r="A21" s="143"/>
      <c r="B21" s="143"/>
      <c r="C21" s="143" t="s">
        <v>44</v>
      </c>
      <c r="D21" s="144">
        <v>0</v>
      </c>
      <c r="E21" s="155">
        <v>0</v>
      </c>
      <c r="F21" s="156">
        <v>0</v>
      </c>
      <c r="G21" s="78"/>
    </row>
    <row r="22" ht="21.75" customHeight="1" spans="1:7">
      <c r="A22" s="143"/>
      <c r="B22" s="143"/>
      <c r="C22" s="143" t="s">
        <v>45</v>
      </c>
      <c r="D22" s="144">
        <v>0</v>
      </c>
      <c r="E22" s="155">
        <v>0</v>
      </c>
      <c r="F22" s="156">
        <v>0</v>
      </c>
      <c r="G22" s="78"/>
    </row>
    <row r="23" ht="19.5" customHeight="1" spans="1:7">
      <c r="A23" s="143"/>
      <c r="B23" s="143"/>
      <c r="C23" s="143" t="s">
        <v>46</v>
      </c>
      <c r="D23" s="144">
        <v>34885246.55</v>
      </c>
      <c r="E23" s="155">
        <v>33835246.55</v>
      </c>
      <c r="F23" s="156">
        <v>1050000</v>
      </c>
      <c r="G23" s="78"/>
    </row>
    <row r="24" ht="20.25" customHeight="1" spans="1:7">
      <c r="A24" s="143"/>
      <c r="B24" s="143"/>
      <c r="C24" s="143" t="s">
        <v>47</v>
      </c>
      <c r="D24" s="144">
        <v>3051309</v>
      </c>
      <c r="E24" s="155">
        <v>3051309</v>
      </c>
      <c r="F24" s="156">
        <v>0</v>
      </c>
      <c r="G24" s="78"/>
    </row>
    <row r="25" ht="20.25" customHeight="1" spans="1:7">
      <c r="A25" s="143"/>
      <c r="B25" s="143"/>
      <c r="C25" s="143" t="s">
        <v>48</v>
      </c>
      <c r="D25" s="144">
        <v>0</v>
      </c>
      <c r="E25" s="155">
        <v>0</v>
      </c>
      <c r="F25" s="156">
        <v>0</v>
      </c>
      <c r="G25" s="78"/>
    </row>
    <row r="26" ht="19.5" customHeight="1" spans="1:7">
      <c r="A26" s="143"/>
      <c r="B26" s="143"/>
      <c r="C26" s="143" t="s">
        <v>49</v>
      </c>
      <c r="D26" s="144">
        <v>0</v>
      </c>
      <c r="E26" s="155">
        <v>0</v>
      </c>
      <c r="F26" s="156">
        <v>0</v>
      </c>
      <c r="G26" s="78"/>
    </row>
    <row r="27" ht="19.5" customHeight="1" spans="1:7">
      <c r="A27" s="143"/>
      <c r="B27" s="143"/>
      <c r="C27" s="143" t="s">
        <v>50</v>
      </c>
      <c r="D27" s="144">
        <v>0</v>
      </c>
      <c r="E27" s="157">
        <v>0</v>
      </c>
      <c r="F27" s="156">
        <v>0</v>
      </c>
      <c r="G27" s="78"/>
    </row>
    <row r="28" ht="20.25" customHeight="1" spans="1:7">
      <c r="A28" s="143"/>
      <c r="B28" s="143"/>
      <c r="C28" s="143" t="s">
        <v>51</v>
      </c>
      <c r="D28" s="144">
        <v>0</v>
      </c>
      <c r="E28" s="155">
        <v>0</v>
      </c>
      <c r="F28" s="156">
        <v>0</v>
      </c>
      <c r="G28" s="78"/>
    </row>
    <row r="29" ht="20.25" customHeight="1" spans="1:7">
      <c r="A29" s="143"/>
      <c r="B29" s="143"/>
      <c r="C29" s="143" t="s">
        <v>52</v>
      </c>
      <c r="D29" s="144">
        <v>0</v>
      </c>
      <c r="E29" s="155">
        <v>0</v>
      </c>
      <c r="F29" s="156">
        <v>0</v>
      </c>
      <c r="G29" s="78"/>
    </row>
    <row r="30" ht="20.25" customHeight="1" spans="1:7">
      <c r="A30" s="143"/>
      <c r="B30" s="143"/>
      <c r="C30" s="143" t="s">
        <v>53</v>
      </c>
      <c r="D30" s="144">
        <v>0</v>
      </c>
      <c r="E30" s="155">
        <v>0</v>
      </c>
      <c r="F30" s="156">
        <v>0</v>
      </c>
      <c r="G30" s="78"/>
    </row>
    <row r="31" ht="21" customHeight="1" spans="1:7">
      <c r="A31" s="143"/>
      <c r="B31" s="143"/>
      <c r="C31" s="143" t="s">
        <v>54</v>
      </c>
      <c r="D31" s="144">
        <v>0</v>
      </c>
      <c r="E31" s="155">
        <v>0</v>
      </c>
      <c r="F31" s="156">
        <v>0</v>
      </c>
      <c r="G31" s="78"/>
    </row>
    <row r="32" ht="21" customHeight="1" spans="1:7">
      <c r="A32" s="143"/>
      <c r="B32" s="143"/>
      <c r="C32" s="143" t="s">
        <v>55</v>
      </c>
      <c r="D32" s="144">
        <v>0</v>
      </c>
      <c r="E32" s="155">
        <v>0</v>
      </c>
      <c r="F32" s="156">
        <v>0</v>
      </c>
      <c r="G32" s="78"/>
    </row>
    <row r="33" ht="20.25" customHeight="1" spans="1:7">
      <c r="A33" s="143"/>
      <c r="B33" s="143"/>
      <c r="C33" s="143" t="s">
        <v>56</v>
      </c>
      <c r="D33" s="144">
        <v>0</v>
      </c>
      <c r="E33" s="155">
        <v>0</v>
      </c>
      <c r="F33" s="156">
        <v>0</v>
      </c>
      <c r="G33" s="78"/>
    </row>
    <row r="34" ht="18" customHeight="1" spans="1:7">
      <c r="A34" s="147"/>
      <c r="B34" s="148"/>
      <c r="C34" s="148"/>
      <c r="D34" s="149"/>
      <c r="E34" s="155"/>
      <c r="F34" s="158"/>
      <c r="G34" s="159"/>
    </row>
    <row r="35" ht="18.75" customHeight="1" spans="1:7">
      <c r="A35" s="150" t="s">
        <v>57</v>
      </c>
      <c r="B35" s="151">
        <v>42737218.11</v>
      </c>
      <c r="C35" s="152" t="s">
        <v>58</v>
      </c>
      <c r="D35" s="153">
        <v>42737218.11</v>
      </c>
      <c r="E35" s="155">
        <v>41687218.11</v>
      </c>
      <c r="F35" s="156">
        <v>1050000</v>
      </c>
      <c r="G35" s="159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showGridLines="0" topLeftCell="A2" workbookViewId="0">
      <selection activeCell="A8" sqref="A8:D11"/>
    </sheetView>
  </sheetViews>
  <sheetFormatPr defaultColWidth="9" defaultRowHeight="16.8"/>
  <cols>
    <col min="1" max="1" width="6" style="57" customWidth="1"/>
    <col min="2" max="2" width="5.625" style="57" customWidth="1"/>
    <col min="3" max="3" width="5.875" style="57" customWidth="1"/>
    <col min="4" max="4" width="16.875" style="57" customWidth="1"/>
    <col min="5" max="6" width="15.625" style="57" customWidth="1"/>
    <col min="7" max="7" width="15.375" style="57" customWidth="1"/>
    <col min="8" max="8" width="14.5" style="57" customWidth="1"/>
    <col min="9" max="9" width="11.625" style="57" customWidth="1"/>
    <col min="10" max="10" width="14.5" style="57" customWidth="1"/>
    <col min="11" max="11" width="14" style="57" customWidth="1"/>
    <col min="12" max="17" width="9" style="57"/>
    <col min="18" max="18" width="11.375" style="57" customWidth="1"/>
    <col min="19" max="16384" width="9" style="57"/>
  </cols>
  <sheetData>
    <row r="1" ht="13.5" customHeight="1"/>
    <row r="2" ht="36" customHeight="1" spans="1:19">
      <c r="A2" s="58" t="s">
        <v>206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21" customHeight="1" spans="1:19">
      <c r="A3" s="80" t="s">
        <v>73</v>
      </c>
      <c r="B3" s="80"/>
      <c r="C3" s="80"/>
      <c r="D3" s="80"/>
      <c r="E3" s="80"/>
      <c r="J3" s="131"/>
      <c r="K3" s="131"/>
      <c r="L3" s="131"/>
      <c r="M3" s="131"/>
      <c r="N3" s="131"/>
      <c r="O3" s="131"/>
      <c r="P3" s="131"/>
      <c r="Q3" s="131"/>
      <c r="R3" s="132" t="s">
        <v>2</v>
      </c>
      <c r="S3" s="132"/>
    </row>
    <row r="4" ht="17.25" customHeight="1" spans="1:19">
      <c r="A4" s="62" t="s">
        <v>74</v>
      </c>
      <c r="B4" s="63"/>
      <c r="C4" s="63"/>
      <c r="D4" s="69"/>
      <c r="E4" s="61" t="s">
        <v>62</v>
      </c>
      <c r="F4" s="62" t="s">
        <v>7</v>
      </c>
      <c r="G4" s="63"/>
      <c r="H4" s="63"/>
      <c r="I4" s="69"/>
      <c r="J4" s="62" t="s">
        <v>19</v>
      </c>
      <c r="K4" s="63"/>
      <c r="L4" s="63"/>
      <c r="M4" s="63"/>
      <c r="N4" s="63"/>
      <c r="O4" s="63"/>
      <c r="P4" s="63"/>
      <c r="Q4" s="63"/>
      <c r="R4" s="63"/>
      <c r="S4" s="69"/>
    </row>
    <row r="5" ht="33.75" customHeight="1" spans="1:19">
      <c r="A5" s="62" t="s">
        <v>91</v>
      </c>
      <c r="B5" s="63"/>
      <c r="C5" s="69"/>
      <c r="D5" s="61" t="s">
        <v>78</v>
      </c>
      <c r="E5" s="64"/>
      <c r="F5" s="61" t="s">
        <v>68</v>
      </c>
      <c r="G5" s="61" t="s">
        <v>92</v>
      </c>
      <c r="H5" s="61" t="s">
        <v>93</v>
      </c>
      <c r="I5" s="61" t="s">
        <v>94</v>
      </c>
      <c r="J5" s="61" t="s">
        <v>68</v>
      </c>
      <c r="K5" s="61" t="s">
        <v>95</v>
      </c>
      <c r="L5" s="61" t="s">
        <v>96</v>
      </c>
      <c r="M5" s="61" t="s">
        <v>207</v>
      </c>
      <c r="N5" s="61" t="s">
        <v>208</v>
      </c>
      <c r="O5" s="61" t="s">
        <v>98</v>
      </c>
      <c r="P5" s="61" t="s">
        <v>209</v>
      </c>
      <c r="Q5" s="61" t="s">
        <v>112</v>
      </c>
      <c r="R5" s="61" t="s">
        <v>101</v>
      </c>
      <c r="S5" s="133" t="s">
        <v>102</v>
      </c>
    </row>
    <row r="6" ht="21.75" customHeight="1" spans="1:19">
      <c r="A6" s="95" t="s">
        <v>75</v>
      </c>
      <c r="B6" s="95" t="s">
        <v>76</v>
      </c>
      <c r="C6" s="95" t="s">
        <v>77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134"/>
    </row>
    <row r="7" ht="26.25" customHeight="1" spans="1:19">
      <c r="A7" s="77"/>
      <c r="B7" s="77"/>
      <c r="C7" s="77"/>
      <c r="D7" s="86" t="s">
        <v>68</v>
      </c>
      <c r="E7" s="102">
        <v>41687218.11</v>
      </c>
      <c r="F7" s="102">
        <v>40118718.83</v>
      </c>
      <c r="G7" s="102">
        <v>36328958.83</v>
      </c>
      <c r="H7" s="102">
        <v>3726400</v>
      </c>
      <c r="I7" s="102">
        <v>63360</v>
      </c>
      <c r="J7" s="102">
        <v>1568499.28</v>
      </c>
      <c r="K7" s="102">
        <v>1568499.28</v>
      </c>
      <c r="L7" s="102">
        <v>0</v>
      </c>
      <c r="M7" s="102">
        <v>0</v>
      </c>
      <c r="N7" s="102">
        <v>0</v>
      </c>
      <c r="O7" s="102">
        <v>0</v>
      </c>
      <c r="P7" s="102">
        <v>0</v>
      </c>
      <c r="Q7" s="102">
        <v>0</v>
      </c>
      <c r="R7" s="102">
        <v>0</v>
      </c>
      <c r="S7" s="102">
        <v>0</v>
      </c>
    </row>
    <row r="8" ht="26.25" customHeight="1" spans="1:19">
      <c r="A8" s="77" t="s">
        <v>139</v>
      </c>
      <c r="B8" s="77"/>
      <c r="C8" s="77"/>
      <c r="D8" s="85" t="s">
        <v>83</v>
      </c>
      <c r="E8" s="102">
        <v>33835246.55</v>
      </c>
      <c r="F8" s="102">
        <v>32266747.27</v>
      </c>
      <c r="G8" s="102">
        <v>28476987.27</v>
      </c>
      <c r="H8" s="102">
        <v>3726400</v>
      </c>
      <c r="I8" s="102">
        <v>63360</v>
      </c>
      <c r="J8" s="102">
        <v>1568499.28</v>
      </c>
      <c r="K8" s="102">
        <v>1568499.28</v>
      </c>
      <c r="L8" s="102">
        <v>0</v>
      </c>
      <c r="M8" s="102">
        <v>0</v>
      </c>
      <c r="N8" s="102">
        <v>0</v>
      </c>
      <c r="O8" s="102">
        <v>0</v>
      </c>
      <c r="P8" s="102">
        <v>0</v>
      </c>
      <c r="Q8" s="102">
        <v>0</v>
      </c>
      <c r="R8" s="102">
        <v>0</v>
      </c>
      <c r="S8" s="102">
        <v>0</v>
      </c>
    </row>
    <row r="9" ht="26.25" customHeight="1" spans="1:19">
      <c r="A9" s="77" t="s">
        <v>139</v>
      </c>
      <c r="B9" s="77" t="s">
        <v>141</v>
      </c>
      <c r="C9" s="77"/>
      <c r="D9" s="85" t="s">
        <v>84</v>
      </c>
      <c r="E9" s="102">
        <v>33835246.55</v>
      </c>
      <c r="F9" s="102">
        <v>32266747.27</v>
      </c>
      <c r="G9" s="102">
        <v>28476987.27</v>
      </c>
      <c r="H9" s="102">
        <v>3726400</v>
      </c>
      <c r="I9" s="102">
        <v>63360</v>
      </c>
      <c r="J9" s="102">
        <v>1568499.28</v>
      </c>
      <c r="K9" s="102">
        <v>1568499.28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102">
        <v>0</v>
      </c>
    </row>
    <row r="10" ht="26.25" customHeight="1" spans="1:19">
      <c r="A10" s="77" t="s">
        <v>140</v>
      </c>
      <c r="B10" s="77" t="s">
        <v>143</v>
      </c>
      <c r="C10" s="77" t="s">
        <v>141</v>
      </c>
      <c r="D10" s="86" t="s">
        <v>85</v>
      </c>
      <c r="E10" s="102">
        <v>32266747.27</v>
      </c>
      <c r="F10" s="102">
        <v>32266747.27</v>
      </c>
      <c r="G10" s="102">
        <v>28476987.27</v>
      </c>
      <c r="H10" s="102">
        <v>3726400</v>
      </c>
      <c r="I10" s="102">
        <v>63360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</row>
    <row r="11" ht="26.25" customHeight="1" spans="1:19">
      <c r="A11" s="77" t="s">
        <v>140</v>
      </c>
      <c r="B11" s="77" t="s">
        <v>143</v>
      </c>
      <c r="C11" s="77" t="s">
        <v>146</v>
      </c>
      <c r="D11" s="86" t="s">
        <v>86</v>
      </c>
      <c r="E11" s="102">
        <v>1568499.28</v>
      </c>
      <c r="F11" s="102">
        <v>0</v>
      </c>
      <c r="G11" s="102">
        <v>0</v>
      </c>
      <c r="H11" s="102">
        <v>0</v>
      </c>
      <c r="I11" s="102">
        <v>0</v>
      </c>
      <c r="J11" s="102">
        <v>1568499.28</v>
      </c>
      <c r="K11" s="102">
        <v>1568499.28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0</v>
      </c>
      <c r="R11" s="102">
        <v>0</v>
      </c>
      <c r="S11" s="102">
        <v>0</v>
      </c>
    </row>
    <row r="12" ht="26.25" customHeight="1" spans="1:19">
      <c r="A12" s="77" t="s">
        <v>144</v>
      </c>
      <c r="B12" s="77"/>
      <c r="C12" s="77"/>
      <c r="D12" s="85" t="s">
        <v>87</v>
      </c>
      <c r="E12" s="102">
        <v>3051309</v>
      </c>
      <c r="F12" s="102">
        <v>3051309</v>
      </c>
      <c r="G12" s="102">
        <v>3051309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</row>
    <row r="13" ht="26.25" customHeight="1" spans="1:19">
      <c r="A13" s="77" t="s">
        <v>144</v>
      </c>
      <c r="B13" s="77" t="s">
        <v>146</v>
      </c>
      <c r="C13" s="77"/>
      <c r="D13" s="85" t="s">
        <v>88</v>
      </c>
      <c r="E13" s="102">
        <v>3051309</v>
      </c>
      <c r="F13" s="102">
        <v>3051309</v>
      </c>
      <c r="G13" s="102">
        <v>3051309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</row>
    <row r="14" ht="26.25" customHeight="1" spans="1:19">
      <c r="A14" s="77" t="s">
        <v>145</v>
      </c>
      <c r="B14" s="77" t="s">
        <v>148</v>
      </c>
      <c r="C14" s="77" t="s">
        <v>141</v>
      </c>
      <c r="D14" s="86" t="s">
        <v>89</v>
      </c>
      <c r="E14" s="102">
        <v>3051309</v>
      </c>
      <c r="F14" s="102">
        <v>3051309</v>
      </c>
      <c r="G14" s="102">
        <v>3051309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</row>
    <row r="15" ht="26.25" customHeight="1" spans="1:19">
      <c r="A15" s="77" t="s">
        <v>133</v>
      </c>
      <c r="B15" s="77"/>
      <c r="C15" s="77"/>
      <c r="D15" s="85" t="s">
        <v>79</v>
      </c>
      <c r="E15" s="102">
        <v>4800662.56</v>
      </c>
      <c r="F15" s="102">
        <v>4800662.56</v>
      </c>
      <c r="G15" s="102">
        <v>4800662.56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0</v>
      </c>
      <c r="S15" s="102">
        <v>0</v>
      </c>
    </row>
    <row r="16" ht="26.25" customHeight="1" spans="1:19">
      <c r="A16" s="77" t="s">
        <v>133</v>
      </c>
      <c r="B16" s="77" t="s">
        <v>135</v>
      </c>
      <c r="C16" s="77"/>
      <c r="D16" s="85" t="s">
        <v>80</v>
      </c>
      <c r="E16" s="102">
        <v>4800662.56</v>
      </c>
      <c r="F16" s="102">
        <v>4800662.56</v>
      </c>
      <c r="G16" s="102">
        <v>4800662.56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</row>
    <row r="17" ht="26.25" customHeight="1" spans="1:19">
      <c r="A17" s="77" t="s">
        <v>134</v>
      </c>
      <c r="B17" s="77" t="s">
        <v>137</v>
      </c>
      <c r="C17" s="77" t="s">
        <v>135</v>
      </c>
      <c r="D17" s="86" t="s">
        <v>81</v>
      </c>
      <c r="E17" s="102">
        <v>4068412</v>
      </c>
      <c r="F17" s="102">
        <v>4068412</v>
      </c>
      <c r="G17" s="102">
        <v>4068412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</row>
    <row r="18" ht="26.25" customHeight="1" spans="1:19">
      <c r="A18" s="77" t="s">
        <v>134</v>
      </c>
      <c r="B18" s="77" t="s">
        <v>137</v>
      </c>
      <c r="C18" s="77" t="s">
        <v>138</v>
      </c>
      <c r="D18" s="86" t="s">
        <v>82</v>
      </c>
      <c r="E18" s="102">
        <v>732250.56</v>
      </c>
      <c r="F18" s="102">
        <v>732250.56</v>
      </c>
      <c r="G18" s="102">
        <v>732250.56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102">
        <v>0</v>
      </c>
      <c r="R18" s="102">
        <v>0</v>
      </c>
      <c r="S18" s="102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topLeftCell="A7" workbookViewId="0">
      <selection activeCell="A8" sqref="A8:D17"/>
    </sheetView>
  </sheetViews>
  <sheetFormatPr defaultColWidth="9" defaultRowHeight="16.8"/>
  <cols>
    <col min="1" max="1" width="6.5" style="57" customWidth="1"/>
    <col min="2" max="2" width="7.125" style="57" customWidth="1"/>
    <col min="3" max="3" width="6.875" style="57" customWidth="1"/>
    <col min="4" max="4" width="16.375" style="57" customWidth="1"/>
    <col min="5" max="5" width="20" style="57" customWidth="1"/>
    <col min="6" max="6" width="19.875" style="57" customWidth="1"/>
    <col min="7" max="7" width="15.75" style="57" customWidth="1"/>
    <col min="8" max="8" width="13.625" style="57" customWidth="1"/>
    <col min="9" max="9" width="14.625" style="57" customWidth="1"/>
    <col min="10" max="16384" width="9" style="57"/>
  </cols>
  <sheetData>
    <row r="1" ht="13.5" customHeight="1"/>
    <row r="2" ht="42.75" customHeight="1" spans="1:9">
      <c r="A2" s="58" t="s">
        <v>210</v>
      </c>
      <c r="B2" s="58"/>
      <c r="C2" s="58"/>
      <c r="D2" s="58"/>
      <c r="E2" s="58"/>
      <c r="F2" s="58"/>
      <c r="G2" s="58"/>
      <c r="H2" s="58"/>
      <c r="I2" s="58"/>
    </row>
    <row r="3" ht="18" customHeight="1" spans="1:9">
      <c r="A3" s="80" t="s">
        <v>73</v>
      </c>
      <c r="B3" s="80"/>
      <c r="C3" s="80"/>
      <c r="D3" s="80"/>
      <c r="E3" s="80"/>
      <c r="I3" s="79" t="s">
        <v>2</v>
      </c>
    </row>
    <row r="4" ht="17.25" customHeight="1" spans="1:9">
      <c r="A4" s="62" t="s">
        <v>74</v>
      </c>
      <c r="B4" s="63"/>
      <c r="C4" s="63"/>
      <c r="D4" s="69"/>
      <c r="E4" s="61" t="s">
        <v>62</v>
      </c>
      <c r="F4" s="62" t="s">
        <v>7</v>
      </c>
      <c r="G4" s="63"/>
      <c r="H4" s="63"/>
      <c r="I4" s="69"/>
    </row>
    <row r="5" ht="13.5" customHeight="1" spans="1:9">
      <c r="A5" s="62" t="s">
        <v>91</v>
      </c>
      <c r="B5" s="63"/>
      <c r="C5" s="69"/>
      <c r="D5" s="61" t="s">
        <v>78</v>
      </c>
      <c r="E5" s="64"/>
      <c r="F5" s="61" t="s">
        <v>68</v>
      </c>
      <c r="G5" s="61" t="s">
        <v>92</v>
      </c>
      <c r="H5" s="61" t="s">
        <v>93</v>
      </c>
      <c r="I5" s="61" t="s">
        <v>94</v>
      </c>
    </row>
    <row r="6" ht="18" customHeight="1" spans="1:9">
      <c r="A6" s="95" t="s">
        <v>75</v>
      </c>
      <c r="B6" s="95" t="s">
        <v>76</v>
      </c>
      <c r="C6" s="95" t="s">
        <v>77</v>
      </c>
      <c r="D6" s="65"/>
      <c r="E6" s="65"/>
      <c r="F6" s="65"/>
      <c r="G6" s="65"/>
      <c r="H6" s="65"/>
      <c r="I6" s="65"/>
    </row>
    <row r="7" ht="40.5" customHeight="1" spans="1:9">
      <c r="A7" s="77"/>
      <c r="B7" s="77"/>
      <c r="C7" s="77"/>
      <c r="D7" s="86" t="s">
        <v>68</v>
      </c>
      <c r="E7" s="129">
        <v>40118718.83</v>
      </c>
      <c r="F7" s="129">
        <v>40118718.83</v>
      </c>
      <c r="G7" s="130">
        <v>36328958.83</v>
      </c>
      <c r="H7" s="130">
        <v>3726400</v>
      </c>
      <c r="I7" s="130">
        <v>63360</v>
      </c>
    </row>
    <row r="8" ht="40.5" customHeight="1" spans="1:9">
      <c r="A8" s="77" t="s">
        <v>139</v>
      </c>
      <c r="B8" s="77"/>
      <c r="C8" s="77"/>
      <c r="D8" s="85" t="s">
        <v>83</v>
      </c>
      <c r="E8" s="129">
        <v>32266747.27</v>
      </c>
      <c r="F8" s="129">
        <v>32266747.27</v>
      </c>
      <c r="G8" s="130">
        <v>28476987.27</v>
      </c>
      <c r="H8" s="130">
        <v>3726400</v>
      </c>
      <c r="I8" s="130">
        <v>63360</v>
      </c>
    </row>
    <row r="9" ht="40.5" customHeight="1" spans="1:9">
      <c r="A9" s="77" t="s">
        <v>139</v>
      </c>
      <c r="B9" s="77" t="s">
        <v>141</v>
      </c>
      <c r="C9" s="77"/>
      <c r="D9" s="85" t="s">
        <v>84</v>
      </c>
      <c r="E9" s="129">
        <v>32266747.27</v>
      </c>
      <c r="F9" s="129">
        <v>32266747.27</v>
      </c>
      <c r="G9" s="130">
        <v>28476987.27</v>
      </c>
      <c r="H9" s="130">
        <v>3726400</v>
      </c>
      <c r="I9" s="130">
        <v>63360</v>
      </c>
    </row>
    <row r="10" ht="40.5" customHeight="1" spans="1:9">
      <c r="A10" s="77" t="s">
        <v>140</v>
      </c>
      <c r="B10" s="77" t="s">
        <v>143</v>
      </c>
      <c r="C10" s="77" t="s">
        <v>141</v>
      </c>
      <c r="D10" s="86" t="s">
        <v>85</v>
      </c>
      <c r="E10" s="129">
        <v>32266747.27</v>
      </c>
      <c r="F10" s="129">
        <v>32266747.27</v>
      </c>
      <c r="G10" s="130">
        <v>28476987.27</v>
      </c>
      <c r="H10" s="130">
        <v>3726400</v>
      </c>
      <c r="I10" s="130">
        <v>63360</v>
      </c>
    </row>
    <row r="11" ht="40.5" customHeight="1" spans="1:9">
      <c r="A11" s="77" t="s">
        <v>144</v>
      </c>
      <c r="B11" s="77"/>
      <c r="C11" s="77"/>
      <c r="D11" s="85" t="s">
        <v>87</v>
      </c>
      <c r="E11" s="129">
        <v>3051309</v>
      </c>
      <c r="F11" s="129">
        <v>3051309</v>
      </c>
      <c r="G11" s="130">
        <v>3051309</v>
      </c>
      <c r="H11" s="130">
        <v>0</v>
      </c>
      <c r="I11" s="130">
        <v>0</v>
      </c>
    </row>
    <row r="12" ht="40.5" customHeight="1" spans="1:9">
      <c r="A12" s="77" t="s">
        <v>144</v>
      </c>
      <c r="B12" s="77" t="s">
        <v>146</v>
      </c>
      <c r="C12" s="77"/>
      <c r="D12" s="85" t="s">
        <v>88</v>
      </c>
      <c r="E12" s="129">
        <v>3051309</v>
      </c>
      <c r="F12" s="129">
        <v>3051309</v>
      </c>
      <c r="G12" s="130">
        <v>3051309</v>
      </c>
      <c r="H12" s="130">
        <v>0</v>
      </c>
      <c r="I12" s="130">
        <v>0</v>
      </c>
    </row>
    <row r="13" ht="40.5" customHeight="1" spans="1:9">
      <c r="A13" s="77" t="s">
        <v>145</v>
      </c>
      <c r="B13" s="77" t="s">
        <v>148</v>
      </c>
      <c r="C13" s="77" t="s">
        <v>141</v>
      </c>
      <c r="D13" s="86" t="s">
        <v>89</v>
      </c>
      <c r="E13" s="129">
        <v>3051309</v>
      </c>
      <c r="F13" s="129">
        <v>3051309</v>
      </c>
      <c r="G13" s="130">
        <v>3051309</v>
      </c>
      <c r="H13" s="130">
        <v>0</v>
      </c>
      <c r="I13" s="130">
        <v>0</v>
      </c>
    </row>
    <row r="14" ht="40.5" customHeight="1" spans="1:9">
      <c r="A14" s="77" t="s">
        <v>133</v>
      </c>
      <c r="B14" s="77"/>
      <c r="C14" s="77"/>
      <c r="D14" s="85" t="s">
        <v>79</v>
      </c>
      <c r="E14" s="129">
        <v>4800662.56</v>
      </c>
      <c r="F14" s="129">
        <v>4800662.56</v>
      </c>
      <c r="G14" s="130">
        <v>4800662.56</v>
      </c>
      <c r="H14" s="130">
        <v>0</v>
      </c>
      <c r="I14" s="130">
        <v>0</v>
      </c>
    </row>
    <row r="15" ht="40.5" customHeight="1" spans="1:9">
      <c r="A15" s="77" t="s">
        <v>133</v>
      </c>
      <c r="B15" s="77" t="s">
        <v>135</v>
      </c>
      <c r="C15" s="77"/>
      <c r="D15" s="85" t="s">
        <v>80</v>
      </c>
      <c r="E15" s="129">
        <v>4800662.56</v>
      </c>
      <c r="F15" s="129">
        <v>4800662.56</v>
      </c>
      <c r="G15" s="130">
        <v>4800662.56</v>
      </c>
      <c r="H15" s="130">
        <v>0</v>
      </c>
      <c r="I15" s="130">
        <v>0</v>
      </c>
    </row>
    <row r="16" ht="40.5" customHeight="1" spans="1:9">
      <c r="A16" s="77" t="s">
        <v>134</v>
      </c>
      <c r="B16" s="77" t="s">
        <v>137</v>
      </c>
      <c r="C16" s="77" t="s">
        <v>135</v>
      </c>
      <c r="D16" s="86" t="s">
        <v>81</v>
      </c>
      <c r="E16" s="129">
        <v>4068412</v>
      </c>
      <c r="F16" s="129">
        <v>4068412</v>
      </c>
      <c r="G16" s="130">
        <v>4068412</v>
      </c>
      <c r="H16" s="130">
        <v>0</v>
      </c>
      <c r="I16" s="130">
        <v>0</v>
      </c>
    </row>
    <row r="17" ht="40.5" customHeight="1" spans="1:9">
      <c r="A17" s="77" t="s">
        <v>134</v>
      </c>
      <c r="B17" s="77" t="s">
        <v>137</v>
      </c>
      <c r="C17" s="77" t="s">
        <v>138</v>
      </c>
      <c r="D17" s="86" t="s">
        <v>82</v>
      </c>
      <c r="E17" s="129">
        <v>732250.56</v>
      </c>
      <c r="F17" s="129">
        <v>732250.56</v>
      </c>
      <c r="G17" s="130">
        <v>732250.56</v>
      </c>
      <c r="H17" s="130">
        <v>0</v>
      </c>
      <c r="I17" s="130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topLeftCell="A2" workbookViewId="0">
      <selection activeCell="A7" sqref="A7:D16"/>
    </sheetView>
  </sheetViews>
  <sheetFormatPr defaultColWidth="9" defaultRowHeight="16.8"/>
  <cols>
    <col min="1" max="3" width="6.75" style="57" customWidth="1"/>
    <col min="4" max="4" width="15" style="57" customWidth="1"/>
    <col min="5" max="5" width="13.875" style="57" customWidth="1"/>
    <col min="6" max="6" width="13.375" style="57" customWidth="1"/>
    <col min="7" max="7" width="13.625" style="57" customWidth="1"/>
    <col min="8" max="8" width="12.75" style="57" customWidth="1"/>
    <col min="9" max="9" width="11" style="57" customWidth="1"/>
    <col min="10" max="10" width="12.125" style="57" customWidth="1"/>
    <col min="11" max="11" width="12.875" style="57" customWidth="1"/>
    <col min="12" max="12" width="12.75" style="57" customWidth="1"/>
    <col min="13" max="13" width="9" style="57"/>
    <col min="14" max="14" width="11.875" style="57" customWidth="1"/>
    <col min="15" max="15" width="12.625" style="57" customWidth="1"/>
    <col min="16" max="16" width="12.375" style="57" customWidth="1"/>
    <col min="17" max="17" width="12.125" style="57" customWidth="1"/>
    <col min="18" max="21" width="9" style="57"/>
    <col min="22" max="22" width="12.75" style="57" customWidth="1"/>
    <col min="23" max="16384" width="9" style="57"/>
  </cols>
  <sheetData>
    <row r="1" ht="13.5" customHeight="1"/>
    <row r="2" ht="30" customHeight="1" spans="1:21">
      <c r="A2" s="42" t="s">
        <v>211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16.5" customHeight="1" spans="1:21">
      <c r="A3" s="80" t="s">
        <v>60</v>
      </c>
      <c r="B3" s="80"/>
      <c r="C3" s="80"/>
      <c r="D3" s="80"/>
      <c r="E3" s="80"/>
      <c r="U3" s="57" t="s">
        <v>2</v>
      </c>
    </row>
    <row r="4" ht="19.5" customHeight="1" spans="1:22">
      <c r="A4" s="62" t="s">
        <v>74</v>
      </c>
      <c r="B4" s="63"/>
      <c r="C4" s="69"/>
      <c r="D4" s="61" t="s">
        <v>78</v>
      </c>
      <c r="E4" s="61" t="s">
        <v>62</v>
      </c>
      <c r="F4" s="62" t="s">
        <v>117</v>
      </c>
      <c r="G4" s="63"/>
      <c r="H4" s="63"/>
      <c r="I4" s="63"/>
      <c r="J4" s="69"/>
      <c r="K4" s="62" t="s">
        <v>118</v>
      </c>
      <c r="L4" s="63"/>
      <c r="M4" s="63"/>
      <c r="N4" s="63"/>
      <c r="O4" s="63"/>
      <c r="P4" s="63"/>
      <c r="Q4" s="95" t="s">
        <v>89</v>
      </c>
      <c r="R4" s="62" t="s">
        <v>119</v>
      </c>
      <c r="S4" s="63"/>
      <c r="T4" s="69"/>
      <c r="U4" s="61" t="s">
        <v>120</v>
      </c>
      <c r="V4" s="126" t="s">
        <v>121</v>
      </c>
    </row>
    <row r="5" ht="39" customHeight="1" spans="1:22">
      <c r="A5" s="95" t="s">
        <v>75</v>
      </c>
      <c r="B5" s="95" t="s">
        <v>76</v>
      </c>
      <c r="C5" s="95" t="s">
        <v>77</v>
      </c>
      <c r="D5" s="65"/>
      <c r="E5" s="65"/>
      <c r="F5" s="95" t="s">
        <v>68</v>
      </c>
      <c r="G5" s="95" t="s">
        <v>122</v>
      </c>
      <c r="H5" s="95" t="s">
        <v>123</v>
      </c>
      <c r="I5" s="95" t="s">
        <v>124</v>
      </c>
      <c r="J5" s="95" t="s">
        <v>125</v>
      </c>
      <c r="K5" s="95" t="s">
        <v>68</v>
      </c>
      <c r="L5" s="95" t="s">
        <v>212</v>
      </c>
      <c r="M5" s="95" t="s">
        <v>131</v>
      </c>
      <c r="N5" s="95" t="s">
        <v>128</v>
      </c>
      <c r="O5" s="95" t="s">
        <v>129</v>
      </c>
      <c r="P5" s="95" t="s">
        <v>130</v>
      </c>
      <c r="Q5" s="95"/>
      <c r="R5" s="95" t="s">
        <v>68</v>
      </c>
      <c r="S5" s="95" t="s">
        <v>127</v>
      </c>
      <c r="T5" s="95" t="s">
        <v>132</v>
      </c>
      <c r="U5" s="65"/>
      <c r="V5" s="127"/>
    </row>
    <row r="6" ht="30" customHeight="1" spans="1:22">
      <c r="A6" s="77"/>
      <c r="B6" s="77"/>
      <c r="C6" s="77"/>
      <c r="D6" s="86" t="s">
        <v>68</v>
      </c>
      <c r="E6" s="124">
        <f>F6+K6+Q6+V6</f>
        <v>36328958.83</v>
      </c>
      <c r="F6" s="124">
        <v>25496695</v>
      </c>
      <c r="G6" s="124">
        <v>15327036</v>
      </c>
      <c r="H6" s="124">
        <v>1007616</v>
      </c>
      <c r="I6" s="124">
        <v>149683</v>
      </c>
      <c r="J6" s="124">
        <v>9012360</v>
      </c>
      <c r="K6" s="124">
        <v>6861332.67</v>
      </c>
      <c r="L6" s="124">
        <v>1779930.25</v>
      </c>
      <c r="M6" s="124">
        <v>0</v>
      </c>
      <c r="N6" s="124">
        <v>280739.86</v>
      </c>
      <c r="O6" s="124">
        <v>4068412</v>
      </c>
      <c r="P6" s="124">
        <v>732250.56</v>
      </c>
      <c r="Q6" s="124">
        <v>3051309</v>
      </c>
      <c r="R6" s="124">
        <v>0</v>
      </c>
      <c r="S6" s="124">
        <v>0</v>
      </c>
      <c r="T6" s="124">
        <v>0</v>
      </c>
      <c r="U6" s="124">
        <v>0</v>
      </c>
      <c r="V6" s="128">
        <v>919622.16</v>
      </c>
    </row>
    <row r="7" ht="30" customHeight="1" spans="1:22">
      <c r="A7" s="77" t="s">
        <v>139</v>
      </c>
      <c r="B7" s="77"/>
      <c r="C7" s="77"/>
      <c r="D7" s="85" t="s">
        <v>83</v>
      </c>
      <c r="E7" s="124">
        <f t="shared" ref="E7:E16" si="0">F7+K7+Q7+V7</f>
        <v>28476987.27</v>
      </c>
      <c r="F7" s="124">
        <v>25496695</v>
      </c>
      <c r="G7" s="124">
        <v>15327036</v>
      </c>
      <c r="H7" s="124">
        <v>1007616</v>
      </c>
      <c r="I7" s="124">
        <v>149683</v>
      </c>
      <c r="J7" s="124">
        <v>9012360</v>
      </c>
      <c r="K7" s="124">
        <v>2060670.11</v>
      </c>
      <c r="L7" s="124">
        <v>1779930.25</v>
      </c>
      <c r="M7" s="124">
        <v>0</v>
      </c>
      <c r="N7" s="124">
        <v>280739.86</v>
      </c>
      <c r="O7" s="124">
        <v>0</v>
      </c>
      <c r="P7" s="124">
        <v>0</v>
      </c>
      <c r="Q7" s="124">
        <v>0</v>
      </c>
      <c r="R7" s="124">
        <v>0</v>
      </c>
      <c r="S7" s="124">
        <v>0</v>
      </c>
      <c r="T7" s="124">
        <v>0</v>
      </c>
      <c r="U7" s="124">
        <v>0</v>
      </c>
      <c r="V7" s="128">
        <v>919622.16</v>
      </c>
    </row>
    <row r="8" ht="30" customHeight="1" spans="1:22">
      <c r="A8" s="77" t="s">
        <v>139</v>
      </c>
      <c r="B8" s="77" t="s">
        <v>141</v>
      </c>
      <c r="C8" s="77"/>
      <c r="D8" s="85" t="s">
        <v>84</v>
      </c>
      <c r="E8" s="124">
        <f t="shared" si="0"/>
        <v>28476987.27</v>
      </c>
      <c r="F8" s="124">
        <v>25496695</v>
      </c>
      <c r="G8" s="124">
        <v>15327036</v>
      </c>
      <c r="H8" s="124">
        <v>1007616</v>
      </c>
      <c r="I8" s="124">
        <v>149683</v>
      </c>
      <c r="J8" s="124">
        <v>9012360</v>
      </c>
      <c r="K8" s="124">
        <v>2060670.11</v>
      </c>
      <c r="L8" s="124">
        <v>1779930.25</v>
      </c>
      <c r="M8" s="124">
        <v>0</v>
      </c>
      <c r="N8" s="124">
        <v>280739.86</v>
      </c>
      <c r="O8" s="124">
        <v>0</v>
      </c>
      <c r="P8" s="124">
        <v>0</v>
      </c>
      <c r="Q8" s="124">
        <v>0</v>
      </c>
      <c r="R8" s="124">
        <v>0</v>
      </c>
      <c r="S8" s="124">
        <v>0</v>
      </c>
      <c r="T8" s="124">
        <v>0</v>
      </c>
      <c r="U8" s="124">
        <v>0</v>
      </c>
      <c r="V8" s="128">
        <v>919622.16</v>
      </c>
    </row>
    <row r="9" ht="30" customHeight="1" spans="1:22">
      <c r="A9" s="77" t="s">
        <v>140</v>
      </c>
      <c r="B9" s="77" t="s">
        <v>143</v>
      </c>
      <c r="C9" s="77" t="s">
        <v>141</v>
      </c>
      <c r="D9" s="86" t="s">
        <v>85</v>
      </c>
      <c r="E9" s="124">
        <f t="shared" si="0"/>
        <v>28476987.27</v>
      </c>
      <c r="F9" s="124">
        <v>25496695</v>
      </c>
      <c r="G9" s="124">
        <v>15327036</v>
      </c>
      <c r="H9" s="124">
        <v>1007616</v>
      </c>
      <c r="I9" s="124">
        <v>149683</v>
      </c>
      <c r="J9" s="124">
        <v>9012360</v>
      </c>
      <c r="K9" s="124">
        <v>2060670.11</v>
      </c>
      <c r="L9" s="124">
        <v>1779930.25</v>
      </c>
      <c r="M9" s="124">
        <v>0</v>
      </c>
      <c r="N9" s="124">
        <v>280739.86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0</v>
      </c>
      <c r="V9" s="128">
        <v>919622.16</v>
      </c>
    </row>
    <row r="10" ht="30" customHeight="1" spans="1:22">
      <c r="A10" s="77" t="s">
        <v>144</v>
      </c>
      <c r="B10" s="77"/>
      <c r="C10" s="77"/>
      <c r="D10" s="85" t="s">
        <v>87</v>
      </c>
      <c r="E10" s="124">
        <f t="shared" si="0"/>
        <v>3051309</v>
      </c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3051309</v>
      </c>
      <c r="R10" s="124">
        <v>0</v>
      </c>
      <c r="S10" s="124">
        <v>0</v>
      </c>
      <c r="T10" s="124">
        <v>0</v>
      </c>
      <c r="U10" s="124">
        <v>0</v>
      </c>
      <c r="V10" s="128">
        <v>0</v>
      </c>
    </row>
    <row r="11" ht="30" customHeight="1" spans="1:22">
      <c r="A11" s="77" t="s">
        <v>144</v>
      </c>
      <c r="B11" s="77" t="s">
        <v>146</v>
      </c>
      <c r="C11" s="77"/>
      <c r="D11" s="85" t="s">
        <v>88</v>
      </c>
      <c r="E11" s="124">
        <f t="shared" si="0"/>
        <v>3051309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0</v>
      </c>
      <c r="O11" s="124">
        <v>0</v>
      </c>
      <c r="P11" s="124">
        <v>0</v>
      </c>
      <c r="Q11" s="124">
        <v>3051309</v>
      </c>
      <c r="R11" s="124">
        <v>0</v>
      </c>
      <c r="S11" s="124">
        <v>0</v>
      </c>
      <c r="T11" s="124">
        <v>0</v>
      </c>
      <c r="U11" s="124">
        <v>0</v>
      </c>
      <c r="V11" s="128">
        <v>0</v>
      </c>
    </row>
    <row r="12" ht="30" customHeight="1" spans="1:22">
      <c r="A12" s="77" t="s">
        <v>145</v>
      </c>
      <c r="B12" s="77" t="s">
        <v>148</v>
      </c>
      <c r="C12" s="77" t="s">
        <v>141</v>
      </c>
      <c r="D12" s="86" t="s">
        <v>89</v>
      </c>
      <c r="E12" s="124">
        <f t="shared" si="0"/>
        <v>3051309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v>0</v>
      </c>
      <c r="O12" s="124">
        <v>0</v>
      </c>
      <c r="P12" s="124">
        <v>0</v>
      </c>
      <c r="Q12" s="124">
        <v>3051309</v>
      </c>
      <c r="R12" s="124">
        <v>0</v>
      </c>
      <c r="S12" s="124">
        <v>0</v>
      </c>
      <c r="T12" s="124">
        <v>0</v>
      </c>
      <c r="U12" s="124">
        <v>0</v>
      </c>
      <c r="V12" s="128">
        <v>0</v>
      </c>
    </row>
    <row r="13" ht="30" customHeight="1" spans="1:22">
      <c r="A13" s="77" t="s">
        <v>133</v>
      </c>
      <c r="B13" s="77"/>
      <c r="C13" s="77"/>
      <c r="D13" s="85" t="s">
        <v>79</v>
      </c>
      <c r="E13" s="124">
        <f t="shared" si="0"/>
        <v>4800662.56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4800662.56</v>
      </c>
      <c r="L13" s="124">
        <v>0</v>
      </c>
      <c r="M13" s="124">
        <v>0</v>
      </c>
      <c r="N13" s="124">
        <v>0</v>
      </c>
      <c r="O13" s="124">
        <v>4068412</v>
      </c>
      <c r="P13" s="124">
        <v>732250.56</v>
      </c>
      <c r="Q13" s="124">
        <v>0</v>
      </c>
      <c r="R13" s="124">
        <v>0</v>
      </c>
      <c r="S13" s="124">
        <v>0</v>
      </c>
      <c r="T13" s="124">
        <v>0</v>
      </c>
      <c r="U13" s="124">
        <v>0</v>
      </c>
      <c r="V13" s="128">
        <v>0</v>
      </c>
    </row>
    <row r="14" ht="30" customHeight="1" spans="1:22">
      <c r="A14" s="77" t="s">
        <v>133</v>
      </c>
      <c r="B14" s="77" t="s">
        <v>135</v>
      </c>
      <c r="C14" s="77"/>
      <c r="D14" s="85" t="s">
        <v>80</v>
      </c>
      <c r="E14" s="124">
        <f t="shared" si="0"/>
        <v>4800662.56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4800662.56</v>
      </c>
      <c r="L14" s="124">
        <v>0</v>
      </c>
      <c r="M14" s="124">
        <v>0</v>
      </c>
      <c r="N14" s="124">
        <v>0</v>
      </c>
      <c r="O14" s="124">
        <v>4068412</v>
      </c>
      <c r="P14" s="124">
        <v>732250.56</v>
      </c>
      <c r="Q14" s="124">
        <v>0</v>
      </c>
      <c r="R14" s="124">
        <v>0</v>
      </c>
      <c r="S14" s="124">
        <v>0</v>
      </c>
      <c r="T14" s="124">
        <v>0</v>
      </c>
      <c r="U14" s="124">
        <v>0</v>
      </c>
      <c r="V14" s="128">
        <v>0</v>
      </c>
    </row>
    <row r="15" ht="30" customHeight="1" spans="1:22">
      <c r="A15" s="77" t="s">
        <v>134</v>
      </c>
      <c r="B15" s="77" t="s">
        <v>137</v>
      </c>
      <c r="C15" s="77" t="s">
        <v>135</v>
      </c>
      <c r="D15" s="86" t="s">
        <v>81</v>
      </c>
      <c r="E15" s="124">
        <f t="shared" si="0"/>
        <v>4068412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4068412</v>
      </c>
      <c r="L15" s="124">
        <v>0</v>
      </c>
      <c r="M15" s="124">
        <v>0</v>
      </c>
      <c r="N15" s="124">
        <v>0</v>
      </c>
      <c r="O15" s="124">
        <v>4068412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  <c r="V15" s="128">
        <v>0</v>
      </c>
    </row>
    <row r="16" ht="30" customHeight="1" spans="1:22">
      <c r="A16" s="77" t="s">
        <v>134</v>
      </c>
      <c r="B16" s="77" t="s">
        <v>137</v>
      </c>
      <c r="C16" s="77" t="s">
        <v>138</v>
      </c>
      <c r="D16" s="86" t="s">
        <v>82</v>
      </c>
      <c r="E16" s="124">
        <f t="shared" si="0"/>
        <v>732250.56</v>
      </c>
      <c r="F16" s="124">
        <v>0</v>
      </c>
      <c r="G16" s="124">
        <v>0</v>
      </c>
      <c r="H16" s="124">
        <v>0</v>
      </c>
      <c r="I16" s="124">
        <v>0</v>
      </c>
      <c r="J16" s="124">
        <v>0</v>
      </c>
      <c r="K16" s="124">
        <v>732250.56</v>
      </c>
      <c r="L16" s="124">
        <v>0</v>
      </c>
      <c r="M16" s="124">
        <v>0</v>
      </c>
      <c r="N16" s="124">
        <v>0</v>
      </c>
      <c r="O16" s="124">
        <v>0</v>
      </c>
      <c r="P16" s="124">
        <v>732250.56</v>
      </c>
      <c r="Q16" s="124">
        <v>0</v>
      </c>
      <c r="R16" s="124">
        <v>0</v>
      </c>
      <c r="S16" s="124">
        <v>0</v>
      </c>
      <c r="T16" s="124">
        <v>0</v>
      </c>
      <c r="U16" s="124">
        <v>0</v>
      </c>
      <c r="V16" s="128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workbookViewId="0">
      <selection activeCell="A7" sqref="A7:D16"/>
    </sheetView>
  </sheetViews>
  <sheetFormatPr defaultColWidth="9" defaultRowHeight="16.8"/>
  <cols>
    <col min="1" max="3" width="5.875" style="57" customWidth="1"/>
    <col min="4" max="4" width="17.375" style="57" customWidth="1"/>
    <col min="5" max="5" width="18.5" style="57" customWidth="1"/>
    <col min="6" max="6" width="14.5" style="57" customWidth="1"/>
    <col min="7" max="7" width="13.5" style="57" customWidth="1"/>
    <col min="8" max="8" width="11.875" style="57" customWidth="1"/>
    <col min="9" max="9" width="13.625" style="57" customWidth="1"/>
    <col min="10" max="10" width="11.75" style="57" customWidth="1"/>
    <col min="11" max="11" width="13" style="57" customWidth="1"/>
    <col min="12" max="12" width="12.75" style="57" customWidth="1"/>
    <col min="13" max="13" width="12.25" style="57" customWidth="1"/>
    <col min="14" max="16384" width="9" style="57"/>
  </cols>
  <sheetData>
    <row r="1" ht="13.5" customHeight="1"/>
    <row r="2" ht="33.75" customHeight="1" spans="1:13">
      <c r="A2" s="42" t="s">
        <v>213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73</v>
      </c>
      <c r="B3" s="59"/>
      <c r="C3" s="59"/>
      <c r="D3" s="59"/>
      <c r="E3" s="59"/>
      <c r="M3" s="125" t="s">
        <v>2</v>
      </c>
    </row>
    <row r="4" ht="18" customHeight="1" spans="1:13">
      <c r="A4" s="73" t="s">
        <v>74</v>
      </c>
      <c r="B4" s="81"/>
      <c r="C4" s="74"/>
      <c r="D4" s="72" t="s">
        <v>78</v>
      </c>
      <c r="E4" s="72" t="s">
        <v>62</v>
      </c>
      <c r="F4" s="73" t="s">
        <v>104</v>
      </c>
      <c r="G4" s="81"/>
      <c r="H4" s="81"/>
      <c r="I4" s="81"/>
      <c r="J4" s="74"/>
      <c r="K4" s="73" t="s">
        <v>108</v>
      </c>
      <c r="L4" s="81"/>
      <c r="M4" s="74"/>
    </row>
    <row r="5" ht="28.5" customHeight="1" spans="1:13">
      <c r="A5" s="87" t="s">
        <v>75</v>
      </c>
      <c r="B5" s="87" t="s">
        <v>76</v>
      </c>
      <c r="C5" s="87" t="s">
        <v>77</v>
      </c>
      <c r="D5" s="76"/>
      <c r="E5" s="76"/>
      <c r="F5" s="87" t="s">
        <v>68</v>
      </c>
      <c r="G5" s="87" t="s">
        <v>150</v>
      </c>
      <c r="H5" s="87" t="s">
        <v>118</v>
      </c>
      <c r="I5" s="87" t="s">
        <v>89</v>
      </c>
      <c r="J5" s="87" t="s">
        <v>120</v>
      </c>
      <c r="K5" s="87" t="s">
        <v>68</v>
      </c>
      <c r="L5" s="87" t="s">
        <v>92</v>
      </c>
      <c r="M5" s="87" t="s">
        <v>151</v>
      </c>
    </row>
    <row r="6" ht="27" customHeight="1" spans="1:13">
      <c r="A6" s="77"/>
      <c r="B6" s="77"/>
      <c r="C6" s="77"/>
      <c r="D6" s="86" t="s">
        <v>68</v>
      </c>
      <c r="E6" s="124">
        <v>36328958.83</v>
      </c>
      <c r="F6" s="124">
        <v>36328958.83</v>
      </c>
      <c r="G6" s="124">
        <v>25496695</v>
      </c>
      <c r="H6" s="124">
        <v>6861332.67</v>
      </c>
      <c r="I6" s="124">
        <v>3051309</v>
      </c>
      <c r="J6" s="124">
        <v>919622.16</v>
      </c>
      <c r="K6" s="124">
        <v>0</v>
      </c>
      <c r="L6" s="124">
        <v>0</v>
      </c>
      <c r="M6" s="124">
        <v>0</v>
      </c>
    </row>
    <row r="7" ht="27" customHeight="1" spans="1:13">
      <c r="A7" s="77" t="s">
        <v>139</v>
      </c>
      <c r="B7" s="77"/>
      <c r="C7" s="77"/>
      <c r="D7" s="85" t="s">
        <v>83</v>
      </c>
      <c r="E7" s="124">
        <v>28476987.27</v>
      </c>
      <c r="F7" s="124">
        <v>28476987.27</v>
      </c>
      <c r="G7" s="124">
        <v>25496695</v>
      </c>
      <c r="H7" s="124">
        <v>2060670.11</v>
      </c>
      <c r="I7" s="124">
        <v>0</v>
      </c>
      <c r="J7" s="124">
        <v>919622.16</v>
      </c>
      <c r="K7" s="124">
        <v>0</v>
      </c>
      <c r="L7" s="124">
        <v>0</v>
      </c>
      <c r="M7" s="124">
        <v>0</v>
      </c>
    </row>
    <row r="8" ht="27" customHeight="1" spans="1:13">
      <c r="A8" s="77" t="s">
        <v>139</v>
      </c>
      <c r="B8" s="77" t="s">
        <v>141</v>
      </c>
      <c r="C8" s="77"/>
      <c r="D8" s="85" t="s">
        <v>84</v>
      </c>
      <c r="E8" s="124">
        <v>28476987.27</v>
      </c>
      <c r="F8" s="124">
        <v>28476987.27</v>
      </c>
      <c r="G8" s="124">
        <v>25496695</v>
      </c>
      <c r="H8" s="124">
        <v>2060670.11</v>
      </c>
      <c r="I8" s="124">
        <v>0</v>
      </c>
      <c r="J8" s="124">
        <v>919622.16</v>
      </c>
      <c r="K8" s="124">
        <v>0</v>
      </c>
      <c r="L8" s="124">
        <v>0</v>
      </c>
      <c r="M8" s="124">
        <v>0</v>
      </c>
    </row>
    <row r="9" ht="27" customHeight="1" spans="1:13">
      <c r="A9" s="77" t="s">
        <v>140</v>
      </c>
      <c r="B9" s="77" t="s">
        <v>143</v>
      </c>
      <c r="C9" s="77" t="s">
        <v>141</v>
      </c>
      <c r="D9" s="86" t="s">
        <v>85</v>
      </c>
      <c r="E9" s="124">
        <v>28476987.27</v>
      </c>
      <c r="F9" s="124">
        <v>28476987.27</v>
      </c>
      <c r="G9" s="124">
        <v>25496695</v>
      </c>
      <c r="H9" s="124">
        <v>2060670.11</v>
      </c>
      <c r="I9" s="124">
        <v>0</v>
      </c>
      <c r="J9" s="124">
        <v>919622.16</v>
      </c>
      <c r="K9" s="124">
        <v>0</v>
      </c>
      <c r="L9" s="124">
        <v>0</v>
      </c>
      <c r="M9" s="124">
        <v>0</v>
      </c>
    </row>
    <row r="10" ht="27" customHeight="1" spans="1:13">
      <c r="A10" s="77" t="s">
        <v>144</v>
      </c>
      <c r="B10" s="77"/>
      <c r="C10" s="77"/>
      <c r="D10" s="85" t="s">
        <v>87</v>
      </c>
      <c r="E10" s="124">
        <v>3051309</v>
      </c>
      <c r="F10" s="124">
        <v>3051309</v>
      </c>
      <c r="G10" s="124">
        <v>0</v>
      </c>
      <c r="H10" s="124">
        <v>0</v>
      </c>
      <c r="I10" s="124">
        <v>3051309</v>
      </c>
      <c r="J10" s="124">
        <v>0</v>
      </c>
      <c r="K10" s="124">
        <v>0</v>
      </c>
      <c r="L10" s="124">
        <v>0</v>
      </c>
      <c r="M10" s="124">
        <v>0</v>
      </c>
    </row>
    <row r="11" ht="27" customHeight="1" spans="1:13">
      <c r="A11" s="77" t="s">
        <v>144</v>
      </c>
      <c r="B11" s="77" t="s">
        <v>146</v>
      </c>
      <c r="C11" s="77"/>
      <c r="D11" s="85" t="s">
        <v>88</v>
      </c>
      <c r="E11" s="124">
        <v>3051309</v>
      </c>
      <c r="F11" s="124">
        <v>3051309</v>
      </c>
      <c r="G11" s="124">
        <v>0</v>
      </c>
      <c r="H11" s="124">
        <v>0</v>
      </c>
      <c r="I11" s="124">
        <v>3051309</v>
      </c>
      <c r="J11" s="124">
        <v>0</v>
      </c>
      <c r="K11" s="124">
        <v>0</v>
      </c>
      <c r="L11" s="124">
        <v>0</v>
      </c>
      <c r="M11" s="124">
        <v>0</v>
      </c>
    </row>
    <row r="12" ht="27" customHeight="1" spans="1:13">
      <c r="A12" s="77" t="s">
        <v>145</v>
      </c>
      <c r="B12" s="77" t="s">
        <v>148</v>
      </c>
      <c r="C12" s="77" t="s">
        <v>141</v>
      </c>
      <c r="D12" s="86" t="s">
        <v>89</v>
      </c>
      <c r="E12" s="124">
        <v>3051309</v>
      </c>
      <c r="F12" s="124">
        <v>3051309</v>
      </c>
      <c r="G12" s="124">
        <v>0</v>
      </c>
      <c r="H12" s="124">
        <v>0</v>
      </c>
      <c r="I12" s="124">
        <v>3051309</v>
      </c>
      <c r="J12" s="124">
        <v>0</v>
      </c>
      <c r="K12" s="124">
        <v>0</v>
      </c>
      <c r="L12" s="124">
        <v>0</v>
      </c>
      <c r="M12" s="124">
        <v>0</v>
      </c>
    </row>
    <row r="13" ht="27" customHeight="1" spans="1:13">
      <c r="A13" s="77" t="s">
        <v>133</v>
      </c>
      <c r="B13" s="77"/>
      <c r="C13" s="77"/>
      <c r="D13" s="85" t="s">
        <v>79</v>
      </c>
      <c r="E13" s="124">
        <v>4800662.56</v>
      </c>
      <c r="F13" s="124">
        <v>4800662.56</v>
      </c>
      <c r="G13" s="124">
        <v>0</v>
      </c>
      <c r="H13" s="124">
        <v>4800662.56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</row>
    <row r="14" ht="27" customHeight="1" spans="1:13">
      <c r="A14" s="77" t="s">
        <v>133</v>
      </c>
      <c r="B14" s="77" t="s">
        <v>135</v>
      </c>
      <c r="C14" s="77"/>
      <c r="D14" s="85" t="s">
        <v>80</v>
      </c>
      <c r="E14" s="124">
        <v>4800662.56</v>
      </c>
      <c r="F14" s="124">
        <v>4800662.56</v>
      </c>
      <c r="G14" s="124">
        <v>0</v>
      </c>
      <c r="H14" s="124">
        <v>4800662.56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</row>
    <row r="15" ht="27" customHeight="1" spans="1:13">
      <c r="A15" s="77" t="s">
        <v>134</v>
      </c>
      <c r="B15" s="77" t="s">
        <v>137</v>
      </c>
      <c r="C15" s="77" t="s">
        <v>135</v>
      </c>
      <c r="D15" s="86" t="s">
        <v>81</v>
      </c>
      <c r="E15" s="124">
        <v>4068412</v>
      </c>
      <c r="F15" s="124">
        <v>4068412</v>
      </c>
      <c r="G15" s="124">
        <v>0</v>
      </c>
      <c r="H15" s="124">
        <v>4068412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</row>
    <row r="16" ht="27" customHeight="1" spans="1:13">
      <c r="A16" s="77" t="s">
        <v>134</v>
      </c>
      <c r="B16" s="77" t="s">
        <v>137</v>
      </c>
      <c r="C16" s="77" t="s">
        <v>138</v>
      </c>
      <c r="D16" s="86" t="s">
        <v>82</v>
      </c>
      <c r="E16" s="124">
        <v>732250.56</v>
      </c>
      <c r="F16" s="124">
        <v>732250.56</v>
      </c>
      <c r="G16" s="124">
        <v>0</v>
      </c>
      <c r="H16" s="124">
        <v>732250.56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showGridLines="0" workbookViewId="0">
      <selection activeCell="A7" sqref="A7:D10"/>
    </sheetView>
  </sheetViews>
  <sheetFormatPr defaultColWidth="9" defaultRowHeight="16.8"/>
  <cols>
    <col min="1" max="3" width="5.375" style="57" customWidth="1"/>
    <col min="4" max="4" width="14.75" style="57" customWidth="1"/>
    <col min="5" max="5" width="17.875" style="57" customWidth="1"/>
    <col min="6" max="6" width="11.875" style="57" customWidth="1"/>
    <col min="7" max="7" width="13" style="57" customWidth="1"/>
    <col min="8" max="8" width="11" style="57" customWidth="1"/>
    <col min="9" max="9" width="12.125" style="57" customWidth="1"/>
    <col min="10" max="10" width="12.25" style="57" customWidth="1"/>
    <col min="11" max="13" width="9" style="57"/>
    <col min="14" max="14" width="12.625" style="57" customWidth="1"/>
    <col min="15" max="15" width="13" style="57" customWidth="1"/>
    <col min="16" max="16" width="9" style="57"/>
    <col min="17" max="17" width="12" style="57" customWidth="1"/>
    <col min="18" max="18" width="10.875" style="57" customWidth="1"/>
    <col min="19" max="19" width="9" style="57"/>
    <col min="20" max="20" width="10.875" style="57" customWidth="1"/>
    <col min="21" max="21" width="11.875" style="57" customWidth="1"/>
    <col min="22" max="22" width="9" style="57"/>
    <col min="23" max="23" width="12.625" style="57" customWidth="1"/>
    <col min="24" max="24" width="11.625" style="57" customWidth="1"/>
    <col min="25" max="25" width="14.75" style="57" customWidth="1"/>
    <col min="26" max="26" width="9" style="57"/>
    <col min="27" max="27" width="14.125" style="57" customWidth="1"/>
    <col min="28" max="30" width="9" style="57"/>
    <col min="31" max="31" width="11.75" style="57" customWidth="1"/>
    <col min="32" max="32" width="13.125" style="57" customWidth="1"/>
    <col min="33" max="16384" width="9" style="57"/>
  </cols>
  <sheetData>
    <row r="1" ht="13.5" customHeight="1"/>
    <row r="2" ht="37.5" customHeight="1" spans="1:25">
      <c r="A2" s="58" t="s">
        <v>214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16.5" customHeight="1" spans="1:32">
      <c r="A3" s="80" t="s">
        <v>73</v>
      </c>
      <c r="B3" s="80"/>
      <c r="C3" s="80"/>
      <c r="D3" s="80"/>
      <c r="E3" s="80"/>
      <c r="AF3" s="79" t="s">
        <v>2</v>
      </c>
    </row>
    <row r="4" ht="18" customHeight="1" spans="1:32">
      <c r="A4" s="62" t="s">
        <v>74</v>
      </c>
      <c r="B4" s="63"/>
      <c r="C4" s="69"/>
      <c r="D4" s="61" t="s">
        <v>78</v>
      </c>
      <c r="E4" s="61" t="s">
        <v>62</v>
      </c>
      <c r="F4" s="119" t="s">
        <v>153</v>
      </c>
      <c r="G4" s="119" t="s">
        <v>154</v>
      </c>
      <c r="H4" s="119" t="s">
        <v>155</v>
      </c>
      <c r="I4" s="61" t="s">
        <v>156</v>
      </c>
      <c r="J4" s="119" t="s">
        <v>157</v>
      </c>
      <c r="K4" s="119" t="s">
        <v>158</v>
      </c>
      <c r="L4" s="119" t="s">
        <v>159</v>
      </c>
      <c r="M4" s="120" t="s">
        <v>174</v>
      </c>
      <c r="N4" s="119" t="s">
        <v>160</v>
      </c>
      <c r="O4" s="119" t="s">
        <v>161</v>
      </c>
      <c r="P4" s="121" t="s">
        <v>162</v>
      </c>
      <c r="Q4" s="119" t="s">
        <v>163</v>
      </c>
      <c r="R4" s="119" t="s">
        <v>164</v>
      </c>
      <c r="S4" s="119" t="s">
        <v>165</v>
      </c>
      <c r="T4" s="121" t="s">
        <v>166</v>
      </c>
      <c r="U4" s="119" t="s">
        <v>167</v>
      </c>
      <c r="V4" s="119" t="s">
        <v>168</v>
      </c>
      <c r="W4" s="119" t="s">
        <v>169</v>
      </c>
      <c r="X4" s="119" t="s">
        <v>170</v>
      </c>
      <c r="Y4" s="119" t="s">
        <v>171</v>
      </c>
      <c r="Z4" s="61" t="s">
        <v>179</v>
      </c>
      <c r="AA4" s="61" t="s">
        <v>215</v>
      </c>
      <c r="AB4" s="61" t="s">
        <v>177</v>
      </c>
      <c r="AC4" s="61" t="s">
        <v>176</v>
      </c>
      <c r="AD4" s="61" t="s">
        <v>175</v>
      </c>
      <c r="AE4" s="61" t="s">
        <v>173</v>
      </c>
      <c r="AF4" s="61" t="s">
        <v>172</v>
      </c>
    </row>
    <row r="5" ht="22.5" customHeight="1" spans="1:32">
      <c r="A5" s="95" t="s">
        <v>75</v>
      </c>
      <c r="B5" s="95" t="s">
        <v>76</v>
      </c>
      <c r="C5" s="95" t="s">
        <v>77</v>
      </c>
      <c r="D5" s="65"/>
      <c r="E5" s="65"/>
      <c r="F5" s="120"/>
      <c r="G5" s="120"/>
      <c r="H5" s="120"/>
      <c r="I5" s="95"/>
      <c r="J5" s="120"/>
      <c r="K5" s="120"/>
      <c r="L5" s="120"/>
      <c r="M5" s="122"/>
      <c r="N5" s="120"/>
      <c r="O5" s="120"/>
      <c r="P5" s="123"/>
      <c r="Q5" s="120"/>
      <c r="R5" s="120"/>
      <c r="S5" s="120"/>
      <c r="T5" s="123"/>
      <c r="U5" s="120"/>
      <c r="V5" s="120"/>
      <c r="W5" s="120"/>
      <c r="X5" s="120"/>
      <c r="Y5" s="120"/>
      <c r="Z5" s="65"/>
      <c r="AA5" s="65"/>
      <c r="AB5" s="65"/>
      <c r="AC5" s="65"/>
      <c r="AD5" s="65"/>
      <c r="AE5" s="65"/>
      <c r="AF5" s="65"/>
    </row>
    <row r="6" ht="27" customHeight="1" spans="1:32">
      <c r="A6" s="77"/>
      <c r="B6" s="77"/>
      <c r="C6" s="77"/>
      <c r="D6" s="86" t="s">
        <v>68</v>
      </c>
      <c r="E6" s="102">
        <v>5294899.28</v>
      </c>
      <c r="F6" s="102">
        <v>251000</v>
      </c>
      <c r="G6" s="102">
        <v>130000</v>
      </c>
      <c r="H6" s="102">
        <v>60000</v>
      </c>
      <c r="I6" s="102">
        <v>166000</v>
      </c>
      <c r="J6" s="102">
        <v>24000</v>
      </c>
      <c r="K6" s="102">
        <v>0</v>
      </c>
      <c r="L6" s="102">
        <v>0</v>
      </c>
      <c r="M6" s="102">
        <v>0</v>
      </c>
      <c r="N6" s="102">
        <v>130000</v>
      </c>
      <c r="O6" s="102">
        <v>200000</v>
      </c>
      <c r="P6" s="102">
        <v>0</v>
      </c>
      <c r="Q6" s="102">
        <v>120000</v>
      </c>
      <c r="R6" s="102">
        <v>30000</v>
      </c>
      <c r="S6" s="102">
        <v>0</v>
      </c>
      <c r="T6" s="102">
        <v>50000</v>
      </c>
      <c r="U6" s="102">
        <v>700000</v>
      </c>
      <c r="V6" s="102">
        <v>0</v>
      </c>
      <c r="W6" s="102">
        <v>110000</v>
      </c>
      <c r="X6" s="102">
        <v>803400</v>
      </c>
      <c r="Y6" s="102">
        <v>2398499.28</v>
      </c>
      <c r="Z6" s="118">
        <v>0</v>
      </c>
      <c r="AA6" s="118">
        <v>100000</v>
      </c>
      <c r="AB6" s="118">
        <v>0</v>
      </c>
      <c r="AC6" s="118">
        <v>0</v>
      </c>
      <c r="AD6" s="118">
        <v>0</v>
      </c>
      <c r="AE6" s="118">
        <v>7000</v>
      </c>
      <c r="AF6" s="118">
        <v>15000</v>
      </c>
    </row>
    <row r="7" ht="27" customHeight="1" spans="1:32">
      <c r="A7" s="77" t="s">
        <v>139</v>
      </c>
      <c r="B7" s="77"/>
      <c r="C7" s="77"/>
      <c r="D7" s="85" t="s">
        <v>83</v>
      </c>
      <c r="E7" s="102">
        <v>5294899.28</v>
      </c>
      <c r="F7" s="102">
        <v>251000</v>
      </c>
      <c r="G7" s="102">
        <v>130000</v>
      </c>
      <c r="H7" s="102">
        <v>60000</v>
      </c>
      <c r="I7" s="102">
        <v>166000</v>
      </c>
      <c r="J7" s="102">
        <v>24000</v>
      </c>
      <c r="K7" s="102">
        <v>0</v>
      </c>
      <c r="L7" s="102">
        <v>0</v>
      </c>
      <c r="M7" s="102">
        <v>0</v>
      </c>
      <c r="N7" s="102">
        <v>130000</v>
      </c>
      <c r="O7" s="102">
        <v>200000</v>
      </c>
      <c r="P7" s="102">
        <v>0</v>
      </c>
      <c r="Q7" s="102">
        <v>120000</v>
      </c>
      <c r="R7" s="102">
        <v>30000</v>
      </c>
      <c r="S7" s="102">
        <v>0</v>
      </c>
      <c r="T7" s="102">
        <v>50000</v>
      </c>
      <c r="U7" s="102">
        <v>700000</v>
      </c>
      <c r="V7" s="102">
        <v>0</v>
      </c>
      <c r="W7" s="102">
        <v>110000</v>
      </c>
      <c r="X7" s="102">
        <v>803400</v>
      </c>
      <c r="Y7" s="102">
        <v>2398499.28</v>
      </c>
      <c r="Z7" s="118">
        <v>0</v>
      </c>
      <c r="AA7" s="118">
        <v>100000</v>
      </c>
      <c r="AB7" s="118">
        <v>0</v>
      </c>
      <c r="AC7" s="118">
        <v>0</v>
      </c>
      <c r="AD7" s="118">
        <v>0</v>
      </c>
      <c r="AE7" s="118">
        <v>7000</v>
      </c>
      <c r="AF7" s="118">
        <v>15000</v>
      </c>
    </row>
    <row r="8" ht="27" customHeight="1" spans="1:32">
      <c r="A8" s="77" t="s">
        <v>139</v>
      </c>
      <c r="B8" s="77" t="s">
        <v>141</v>
      </c>
      <c r="C8" s="77"/>
      <c r="D8" s="85" t="s">
        <v>84</v>
      </c>
      <c r="E8" s="102">
        <v>5294899.28</v>
      </c>
      <c r="F8" s="102">
        <v>251000</v>
      </c>
      <c r="G8" s="102">
        <v>130000</v>
      </c>
      <c r="H8" s="102">
        <v>60000</v>
      </c>
      <c r="I8" s="102">
        <v>166000</v>
      </c>
      <c r="J8" s="102">
        <v>24000</v>
      </c>
      <c r="K8" s="102">
        <v>0</v>
      </c>
      <c r="L8" s="102">
        <v>0</v>
      </c>
      <c r="M8" s="102">
        <v>0</v>
      </c>
      <c r="N8" s="102">
        <v>130000</v>
      </c>
      <c r="O8" s="102">
        <v>200000</v>
      </c>
      <c r="P8" s="102">
        <v>0</v>
      </c>
      <c r="Q8" s="102">
        <v>120000</v>
      </c>
      <c r="R8" s="102">
        <v>30000</v>
      </c>
      <c r="S8" s="102">
        <v>0</v>
      </c>
      <c r="T8" s="102">
        <v>50000</v>
      </c>
      <c r="U8" s="102">
        <v>700000</v>
      </c>
      <c r="V8" s="102">
        <v>0</v>
      </c>
      <c r="W8" s="102">
        <v>110000</v>
      </c>
      <c r="X8" s="102">
        <v>803400</v>
      </c>
      <c r="Y8" s="102">
        <v>2398499.28</v>
      </c>
      <c r="Z8" s="118">
        <v>0</v>
      </c>
      <c r="AA8" s="118">
        <v>100000</v>
      </c>
      <c r="AB8" s="118">
        <v>0</v>
      </c>
      <c r="AC8" s="118">
        <v>0</v>
      </c>
      <c r="AD8" s="118">
        <v>0</v>
      </c>
      <c r="AE8" s="118">
        <v>7000</v>
      </c>
      <c r="AF8" s="118">
        <v>15000</v>
      </c>
    </row>
    <row r="9" ht="27" customHeight="1" spans="1:32">
      <c r="A9" s="77" t="s">
        <v>140</v>
      </c>
      <c r="B9" s="77" t="s">
        <v>143</v>
      </c>
      <c r="C9" s="77" t="s">
        <v>141</v>
      </c>
      <c r="D9" s="86" t="s">
        <v>85</v>
      </c>
      <c r="E9" s="102">
        <v>3726400</v>
      </c>
      <c r="F9" s="102">
        <v>251000</v>
      </c>
      <c r="G9" s="102">
        <v>130000</v>
      </c>
      <c r="H9" s="102">
        <v>60000</v>
      </c>
      <c r="I9" s="102">
        <v>166000</v>
      </c>
      <c r="J9" s="102">
        <v>24000</v>
      </c>
      <c r="K9" s="102">
        <v>0</v>
      </c>
      <c r="L9" s="102">
        <v>0</v>
      </c>
      <c r="M9" s="102">
        <v>0</v>
      </c>
      <c r="N9" s="102">
        <v>130000</v>
      </c>
      <c r="O9" s="102">
        <v>200000</v>
      </c>
      <c r="P9" s="102">
        <v>0</v>
      </c>
      <c r="Q9" s="102">
        <v>120000</v>
      </c>
      <c r="R9" s="102">
        <v>30000</v>
      </c>
      <c r="S9" s="102">
        <v>0</v>
      </c>
      <c r="T9" s="102">
        <v>50000</v>
      </c>
      <c r="U9" s="102">
        <v>700000</v>
      </c>
      <c r="V9" s="102">
        <v>0</v>
      </c>
      <c r="W9" s="102">
        <v>110000</v>
      </c>
      <c r="X9" s="102">
        <v>803400</v>
      </c>
      <c r="Y9" s="102">
        <v>830000</v>
      </c>
      <c r="Z9" s="118">
        <v>0</v>
      </c>
      <c r="AA9" s="118">
        <v>100000</v>
      </c>
      <c r="AB9" s="118">
        <v>0</v>
      </c>
      <c r="AC9" s="118">
        <v>0</v>
      </c>
      <c r="AD9" s="118">
        <v>0</v>
      </c>
      <c r="AE9" s="118">
        <v>7000</v>
      </c>
      <c r="AF9" s="118">
        <v>15000</v>
      </c>
    </row>
    <row r="10" ht="27" customHeight="1" spans="1:32">
      <c r="A10" s="77" t="s">
        <v>140</v>
      </c>
      <c r="B10" s="77" t="s">
        <v>143</v>
      </c>
      <c r="C10" s="77" t="s">
        <v>146</v>
      </c>
      <c r="D10" s="86" t="s">
        <v>86</v>
      </c>
      <c r="E10" s="102">
        <v>1568499.28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  <c r="T10" s="102">
        <v>0</v>
      </c>
      <c r="U10" s="102">
        <v>0</v>
      </c>
      <c r="V10" s="102">
        <v>0</v>
      </c>
      <c r="W10" s="102">
        <v>0</v>
      </c>
      <c r="X10" s="102">
        <v>0</v>
      </c>
      <c r="Y10" s="102">
        <v>1568499.28</v>
      </c>
      <c r="Z10" s="118">
        <v>0</v>
      </c>
      <c r="AA10" s="118">
        <v>0</v>
      </c>
      <c r="AB10" s="118">
        <v>0</v>
      </c>
      <c r="AC10" s="118">
        <v>0</v>
      </c>
      <c r="AD10" s="118">
        <v>0</v>
      </c>
      <c r="AE10" s="118">
        <v>0</v>
      </c>
      <c r="AF10" s="118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showGridLines="0" workbookViewId="0">
      <selection activeCell="A7" sqref="A7:D9"/>
    </sheetView>
  </sheetViews>
  <sheetFormatPr defaultColWidth="9" defaultRowHeight="16.8"/>
  <cols>
    <col min="1" max="1" width="5.875" style="57" customWidth="1"/>
    <col min="2" max="2" width="6.375" style="57" customWidth="1"/>
    <col min="3" max="3" width="6" style="57" customWidth="1"/>
    <col min="4" max="4" width="19.75" style="57" customWidth="1"/>
    <col min="5" max="6" width="15.25" style="57" customWidth="1"/>
    <col min="7" max="7" width="14" style="57" customWidth="1"/>
    <col min="8" max="8" width="12.75" style="57" customWidth="1"/>
    <col min="9" max="9" width="11.625" style="57" customWidth="1"/>
    <col min="10" max="10" width="12.25" style="57" customWidth="1"/>
    <col min="11" max="11" width="7.75" style="57" customWidth="1"/>
    <col min="12" max="12" width="12.125" style="57" customWidth="1"/>
    <col min="13" max="13" width="11.625" style="57" customWidth="1"/>
    <col min="14" max="14" width="14.25" style="57" customWidth="1"/>
    <col min="15" max="16" width="7.75" style="57" customWidth="1"/>
    <col min="17" max="17" width="8.25" style="57" customWidth="1"/>
    <col min="18" max="18" width="9" style="57"/>
    <col min="19" max="19" width="9.75" style="57" customWidth="1"/>
    <col min="20" max="16384" width="9" style="57"/>
  </cols>
  <sheetData>
    <row r="1" ht="13.5" customHeight="1"/>
    <row r="2" ht="39.75" customHeight="1" spans="1:19">
      <c r="A2" s="42" t="s">
        <v>216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73</v>
      </c>
      <c r="B3" s="80"/>
      <c r="C3" s="80"/>
      <c r="D3" s="80"/>
      <c r="E3" s="80"/>
      <c r="S3" s="57" t="s">
        <v>2</v>
      </c>
    </row>
    <row r="4" ht="16.5" customHeight="1" spans="1:19">
      <c r="A4" s="106" t="s">
        <v>74</v>
      </c>
      <c r="B4" s="107"/>
      <c r="C4" s="108"/>
      <c r="D4" s="109" t="s">
        <v>78</v>
      </c>
      <c r="E4" s="109" t="s">
        <v>62</v>
      </c>
      <c r="F4" s="112" t="s">
        <v>105</v>
      </c>
      <c r="G4" s="113"/>
      <c r="H4" s="113"/>
      <c r="I4" s="113"/>
      <c r="J4" s="113"/>
      <c r="K4" s="113"/>
      <c r="L4" s="113"/>
      <c r="M4" s="113"/>
      <c r="N4" s="113"/>
      <c r="O4" s="113"/>
      <c r="P4" s="116"/>
      <c r="Q4" s="73" t="s">
        <v>108</v>
      </c>
      <c r="R4" s="81"/>
      <c r="S4" s="74"/>
    </row>
    <row r="5" ht="36.75" customHeight="1" spans="1:19">
      <c r="A5" s="110" t="s">
        <v>75</v>
      </c>
      <c r="B5" s="110" t="s">
        <v>76</v>
      </c>
      <c r="C5" s="110" t="s">
        <v>77</v>
      </c>
      <c r="D5" s="111"/>
      <c r="E5" s="111"/>
      <c r="F5" s="114" t="s">
        <v>68</v>
      </c>
      <c r="G5" s="115" t="s">
        <v>181</v>
      </c>
      <c r="H5" s="115" t="s">
        <v>163</v>
      </c>
      <c r="I5" s="115" t="s">
        <v>164</v>
      </c>
      <c r="J5" s="72" t="s">
        <v>178</v>
      </c>
      <c r="K5" s="115" t="s">
        <v>165</v>
      </c>
      <c r="L5" s="115" t="s">
        <v>169</v>
      </c>
      <c r="M5" s="115" t="s">
        <v>182</v>
      </c>
      <c r="N5" s="115" t="s">
        <v>183</v>
      </c>
      <c r="O5" s="117" t="s">
        <v>184</v>
      </c>
      <c r="P5" s="115" t="s">
        <v>185</v>
      </c>
      <c r="Q5" s="87" t="s">
        <v>68</v>
      </c>
      <c r="R5" s="87" t="s">
        <v>95</v>
      </c>
      <c r="S5" s="87" t="s">
        <v>151</v>
      </c>
    </row>
    <row r="6" ht="27" customHeight="1" spans="1:19">
      <c r="A6" s="77"/>
      <c r="B6" s="77"/>
      <c r="C6" s="77"/>
      <c r="D6" s="86" t="s">
        <v>68</v>
      </c>
      <c r="E6" s="101">
        <v>5294899.28</v>
      </c>
      <c r="F6" s="101">
        <v>5294899.28</v>
      </c>
      <c r="G6" s="102">
        <v>2271400</v>
      </c>
      <c r="H6" s="102">
        <v>120000</v>
      </c>
      <c r="I6" s="102">
        <v>30000</v>
      </c>
      <c r="J6" s="102">
        <v>165000</v>
      </c>
      <c r="K6" s="102">
        <v>0</v>
      </c>
      <c r="L6" s="102">
        <v>110000</v>
      </c>
      <c r="M6" s="102">
        <v>200000</v>
      </c>
      <c r="N6" s="102">
        <v>2398499.28</v>
      </c>
      <c r="O6" s="118">
        <v>0</v>
      </c>
      <c r="P6" s="118">
        <v>0</v>
      </c>
      <c r="Q6" s="102">
        <v>0</v>
      </c>
      <c r="R6" s="102">
        <v>0</v>
      </c>
      <c r="S6" s="102">
        <v>0</v>
      </c>
    </row>
    <row r="7" ht="27" customHeight="1" spans="1:19">
      <c r="A7" s="77" t="s">
        <v>139</v>
      </c>
      <c r="B7" s="77"/>
      <c r="C7" s="77"/>
      <c r="D7" s="85" t="s">
        <v>83</v>
      </c>
      <c r="E7" s="101">
        <v>5294899.28</v>
      </c>
      <c r="F7" s="101">
        <v>5294899.28</v>
      </c>
      <c r="G7" s="102">
        <v>2271400</v>
      </c>
      <c r="H7" s="102">
        <v>120000</v>
      </c>
      <c r="I7" s="102">
        <v>30000</v>
      </c>
      <c r="J7" s="102">
        <v>165000</v>
      </c>
      <c r="K7" s="102">
        <v>0</v>
      </c>
      <c r="L7" s="102">
        <v>110000</v>
      </c>
      <c r="M7" s="102">
        <v>200000</v>
      </c>
      <c r="N7" s="102">
        <v>2398499.28</v>
      </c>
      <c r="O7" s="118">
        <v>0</v>
      </c>
      <c r="P7" s="118">
        <v>0</v>
      </c>
      <c r="Q7" s="102">
        <v>0</v>
      </c>
      <c r="R7" s="102">
        <v>0</v>
      </c>
      <c r="S7" s="102">
        <v>0</v>
      </c>
    </row>
    <row r="8" ht="27" customHeight="1" spans="1:19">
      <c r="A8" s="77" t="s">
        <v>139</v>
      </c>
      <c r="B8" s="77" t="s">
        <v>141</v>
      </c>
      <c r="C8" s="77"/>
      <c r="D8" s="85" t="s">
        <v>84</v>
      </c>
      <c r="E8" s="101">
        <v>5294899.28</v>
      </c>
      <c r="F8" s="101">
        <v>5294899.28</v>
      </c>
      <c r="G8" s="102">
        <v>2271400</v>
      </c>
      <c r="H8" s="102">
        <v>120000</v>
      </c>
      <c r="I8" s="102">
        <v>30000</v>
      </c>
      <c r="J8" s="102">
        <v>165000</v>
      </c>
      <c r="K8" s="102">
        <v>0</v>
      </c>
      <c r="L8" s="102">
        <v>110000</v>
      </c>
      <c r="M8" s="102">
        <v>200000</v>
      </c>
      <c r="N8" s="102">
        <v>2398499.28</v>
      </c>
      <c r="O8" s="118">
        <v>0</v>
      </c>
      <c r="P8" s="118">
        <v>0</v>
      </c>
      <c r="Q8" s="102">
        <v>0</v>
      </c>
      <c r="R8" s="102">
        <v>0</v>
      </c>
      <c r="S8" s="102">
        <v>0</v>
      </c>
    </row>
    <row r="9" ht="27" customHeight="1" spans="1:19">
      <c r="A9" s="77" t="s">
        <v>140</v>
      </c>
      <c r="B9" s="77" t="s">
        <v>143</v>
      </c>
      <c r="C9" s="77" t="s">
        <v>141</v>
      </c>
      <c r="D9" s="86" t="s">
        <v>85</v>
      </c>
      <c r="E9" s="101">
        <v>3726400</v>
      </c>
      <c r="F9" s="101">
        <v>3726400</v>
      </c>
      <c r="G9" s="102">
        <v>2271400</v>
      </c>
      <c r="H9" s="102">
        <v>120000</v>
      </c>
      <c r="I9" s="102">
        <v>30000</v>
      </c>
      <c r="J9" s="102">
        <v>165000</v>
      </c>
      <c r="K9" s="102">
        <v>0</v>
      </c>
      <c r="L9" s="102">
        <v>110000</v>
      </c>
      <c r="M9" s="102">
        <v>200000</v>
      </c>
      <c r="N9" s="102">
        <v>830000</v>
      </c>
      <c r="O9" s="118">
        <v>0</v>
      </c>
      <c r="P9" s="118">
        <v>0</v>
      </c>
      <c r="Q9" s="102">
        <v>0</v>
      </c>
      <c r="R9" s="102">
        <v>0</v>
      </c>
      <c r="S9" s="102">
        <v>0</v>
      </c>
    </row>
    <row r="10" ht="27" customHeight="1" spans="1:19">
      <c r="A10" s="77" t="s">
        <v>140</v>
      </c>
      <c r="B10" s="77" t="s">
        <v>143</v>
      </c>
      <c r="C10" s="77" t="s">
        <v>146</v>
      </c>
      <c r="D10" s="86" t="s">
        <v>86</v>
      </c>
      <c r="E10" s="101">
        <v>1568499.28</v>
      </c>
      <c r="F10" s="101">
        <v>1568499.28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1568499.28</v>
      </c>
      <c r="O10" s="118">
        <v>0</v>
      </c>
      <c r="P10" s="118">
        <v>0</v>
      </c>
      <c r="Q10" s="102">
        <v>0</v>
      </c>
      <c r="R10" s="102">
        <v>0</v>
      </c>
      <c r="S10" s="102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workbookViewId="0">
      <selection activeCell="A7" sqref="A7:D9"/>
    </sheetView>
  </sheetViews>
  <sheetFormatPr defaultColWidth="9" defaultRowHeight="16.8"/>
  <cols>
    <col min="1" max="2" width="6.5" style="57" customWidth="1"/>
    <col min="3" max="3" width="7.125" style="57" customWidth="1"/>
    <col min="4" max="4" width="15.125" style="57" customWidth="1"/>
    <col min="5" max="5" width="11.25" style="57" customWidth="1"/>
    <col min="6" max="8" width="9" style="57"/>
    <col min="9" max="9" width="11.5" style="57" customWidth="1"/>
    <col min="10" max="16384" width="9" style="57"/>
  </cols>
  <sheetData>
    <row r="1" ht="13.5" customHeight="1"/>
    <row r="2" ht="47.25" customHeight="1" spans="1:16">
      <c r="A2" s="42" t="s">
        <v>217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8" customHeight="1" spans="1:16">
      <c r="A3" s="80" t="s">
        <v>73</v>
      </c>
      <c r="B3" s="80"/>
      <c r="C3" s="80"/>
      <c r="D3" s="80"/>
      <c r="E3" s="80"/>
      <c r="P3" s="79" t="s">
        <v>2</v>
      </c>
    </row>
    <row r="4" ht="15.75" customHeight="1" spans="1:16">
      <c r="A4" s="62" t="s">
        <v>74</v>
      </c>
      <c r="B4" s="63"/>
      <c r="C4" s="69"/>
      <c r="D4" s="61" t="s">
        <v>78</v>
      </c>
      <c r="E4" s="61" t="s">
        <v>62</v>
      </c>
      <c r="F4" s="61" t="s">
        <v>187</v>
      </c>
      <c r="G4" s="61" t="s">
        <v>188</v>
      </c>
      <c r="H4" s="96" t="s">
        <v>189</v>
      </c>
      <c r="I4" s="96" t="s">
        <v>190</v>
      </c>
      <c r="J4" s="96" t="s">
        <v>191</v>
      </c>
      <c r="K4" s="96" t="s">
        <v>192</v>
      </c>
      <c r="L4" s="96" t="s">
        <v>127</v>
      </c>
      <c r="M4" s="100" t="s">
        <v>193</v>
      </c>
      <c r="N4" s="103" t="s">
        <v>194</v>
      </c>
      <c r="O4" s="100" t="s">
        <v>195</v>
      </c>
      <c r="P4" s="61" t="s">
        <v>196</v>
      </c>
    </row>
    <row r="5" ht="28.5" customHeight="1" spans="1:16">
      <c r="A5" s="95" t="s">
        <v>75</v>
      </c>
      <c r="B5" s="95" t="s">
        <v>76</v>
      </c>
      <c r="C5" s="95" t="s">
        <v>77</v>
      </c>
      <c r="D5" s="65"/>
      <c r="E5" s="65"/>
      <c r="F5" s="65"/>
      <c r="G5" s="65"/>
      <c r="H5" s="97"/>
      <c r="I5" s="97"/>
      <c r="J5" s="97"/>
      <c r="K5" s="97"/>
      <c r="L5" s="97"/>
      <c r="M5" s="104"/>
      <c r="N5" s="105"/>
      <c r="O5" s="104"/>
      <c r="P5" s="65"/>
    </row>
    <row r="6" ht="49.5" customHeight="1" spans="1:16">
      <c r="A6" s="77"/>
      <c r="B6" s="77"/>
      <c r="C6" s="77"/>
      <c r="D6" s="86" t="s">
        <v>68</v>
      </c>
      <c r="E6" s="101">
        <v>63360</v>
      </c>
      <c r="F6" s="102">
        <v>0</v>
      </c>
      <c r="G6" s="102">
        <v>0</v>
      </c>
      <c r="H6" s="102">
        <v>0</v>
      </c>
      <c r="I6" s="102">
        <v>63360</v>
      </c>
      <c r="J6" s="102">
        <v>0</v>
      </c>
      <c r="K6" s="102">
        <v>0</v>
      </c>
      <c r="L6" s="102">
        <v>0</v>
      </c>
      <c r="M6" s="102">
        <v>0</v>
      </c>
      <c r="N6" s="102">
        <v>0</v>
      </c>
      <c r="O6" s="102">
        <v>0</v>
      </c>
      <c r="P6" s="102">
        <v>0</v>
      </c>
    </row>
    <row r="7" ht="49.5" customHeight="1" spans="1:16">
      <c r="A7" s="77" t="s">
        <v>139</v>
      </c>
      <c r="B7" s="77"/>
      <c r="C7" s="77"/>
      <c r="D7" s="85" t="s">
        <v>83</v>
      </c>
      <c r="E7" s="101">
        <v>63360</v>
      </c>
      <c r="F7" s="102">
        <v>0</v>
      </c>
      <c r="G7" s="102">
        <v>0</v>
      </c>
      <c r="H7" s="102">
        <v>0</v>
      </c>
      <c r="I7" s="102">
        <v>63360</v>
      </c>
      <c r="J7" s="102">
        <v>0</v>
      </c>
      <c r="K7" s="102">
        <v>0</v>
      </c>
      <c r="L7" s="102">
        <v>0</v>
      </c>
      <c r="M7" s="102">
        <v>0</v>
      </c>
      <c r="N7" s="102">
        <v>0</v>
      </c>
      <c r="O7" s="102">
        <v>0</v>
      </c>
      <c r="P7" s="102">
        <v>0</v>
      </c>
    </row>
    <row r="8" ht="49.5" customHeight="1" spans="1:16">
      <c r="A8" s="77" t="s">
        <v>139</v>
      </c>
      <c r="B8" s="77" t="s">
        <v>141</v>
      </c>
      <c r="C8" s="77"/>
      <c r="D8" s="85" t="s">
        <v>84</v>
      </c>
      <c r="E8" s="101">
        <v>63360</v>
      </c>
      <c r="F8" s="102">
        <v>0</v>
      </c>
      <c r="G8" s="102">
        <v>0</v>
      </c>
      <c r="H8" s="102">
        <v>0</v>
      </c>
      <c r="I8" s="102">
        <v>63360</v>
      </c>
      <c r="J8" s="102">
        <v>0</v>
      </c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2">
        <v>0</v>
      </c>
    </row>
    <row r="9" ht="49.5" customHeight="1" spans="1:16">
      <c r="A9" s="77" t="s">
        <v>140</v>
      </c>
      <c r="B9" s="77" t="s">
        <v>143</v>
      </c>
      <c r="C9" s="77" t="s">
        <v>141</v>
      </c>
      <c r="D9" s="86" t="s">
        <v>85</v>
      </c>
      <c r="E9" s="101">
        <v>63360</v>
      </c>
      <c r="F9" s="102">
        <v>0</v>
      </c>
      <c r="G9" s="102">
        <v>0</v>
      </c>
      <c r="H9" s="102">
        <v>0</v>
      </c>
      <c r="I9" s="102">
        <v>63360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D27" sqref="D27"/>
    </sheetView>
  </sheetViews>
  <sheetFormatPr defaultColWidth="9" defaultRowHeight="16.8" outlineLevelRow="7"/>
  <cols>
    <col min="1" max="1" width="10.625" style="57" customWidth="1"/>
    <col min="2" max="2" width="18.375" style="57" customWidth="1"/>
    <col min="3" max="3" width="21.125" style="57" customWidth="1"/>
    <col min="4" max="4" width="15.125" style="57" customWidth="1"/>
    <col min="5" max="5" width="24.375" style="57" customWidth="1"/>
    <col min="6" max="6" width="11.5" style="57" customWidth="1"/>
    <col min="7" max="8" width="12" style="57" customWidth="1"/>
    <col min="9" max="9" width="11.5" style="57" customWidth="1"/>
    <col min="10" max="10" width="11" style="57" customWidth="1"/>
    <col min="11" max="11" width="11.375" style="57" customWidth="1"/>
    <col min="12" max="12" width="12" style="57" customWidth="1"/>
    <col min="13" max="16384" width="9" style="57"/>
  </cols>
  <sheetData>
    <row r="1" ht="13.5" customHeight="1"/>
    <row r="2" ht="30" customHeight="1" spans="1:12">
      <c r="A2" s="42" t="s">
        <v>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ht="13.5" customHeight="1" spans="1:12">
      <c r="A3" s="59" t="s">
        <v>60</v>
      </c>
      <c r="B3" s="60"/>
      <c r="C3" s="60"/>
      <c r="D3" s="59"/>
      <c r="L3" s="79" t="s">
        <v>2</v>
      </c>
    </row>
    <row r="4" ht="13.5" customHeight="1" spans="1:12">
      <c r="A4" s="62" t="s">
        <v>61</v>
      </c>
      <c r="B4" s="69"/>
      <c r="C4" s="61" t="s">
        <v>62</v>
      </c>
      <c r="D4" s="62" t="s">
        <v>63</v>
      </c>
      <c r="E4" s="69"/>
      <c r="F4" s="61" t="s">
        <v>15</v>
      </c>
      <c r="G4" s="61" t="s">
        <v>18</v>
      </c>
      <c r="H4" s="183" t="s">
        <v>21</v>
      </c>
      <c r="I4" s="61" t="s">
        <v>23</v>
      </c>
      <c r="J4" s="61" t="s">
        <v>25</v>
      </c>
      <c r="K4" s="61" t="s">
        <v>28</v>
      </c>
      <c r="L4" s="61" t="s">
        <v>31</v>
      </c>
    </row>
    <row r="5" ht="27" customHeight="1" spans="1:12">
      <c r="A5" s="95" t="s">
        <v>64</v>
      </c>
      <c r="B5" s="95" t="s">
        <v>65</v>
      </c>
      <c r="C5" s="65"/>
      <c r="D5" s="65" t="s">
        <v>66</v>
      </c>
      <c r="E5" s="65" t="s">
        <v>67</v>
      </c>
      <c r="F5" s="65"/>
      <c r="G5" s="65"/>
      <c r="H5" s="184"/>
      <c r="I5" s="65"/>
      <c r="J5" s="65"/>
      <c r="K5" s="65"/>
      <c r="L5" s="65"/>
    </row>
    <row r="6" ht="24.75" customHeight="1" spans="1:12">
      <c r="A6" s="182"/>
      <c r="B6" s="182" t="s">
        <v>68</v>
      </c>
      <c r="C6" s="78">
        <v>42737218.11</v>
      </c>
      <c r="D6" s="78">
        <v>19687218.11</v>
      </c>
      <c r="E6" s="78">
        <v>22000000</v>
      </c>
      <c r="F6" s="78">
        <v>0</v>
      </c>
      <c r="G6" s="78">
        <v>1050000</v>
      </c>
      <c r="H6" s="160">
        <v>0</v>
      </c>
      <c r="I6" s="78">
        <v>0</v>
      </c>
      <c r="J6" s="78">
        <v>0</v>
      </c>
      <c r="K6" s="78">
        <v>0</v>
      </c>
      <c r="L6" s="78">
        <v>0</v>
      </c>
    </row>
    <row r="7" ht="24.75" customHeight="1" spans="1:12">
      <c r="A7" s="182"/>
      <c r="B7" s="182" t="s">
        <v>69</v>
      </c>
      <c r="C7" s="78">
        <v>42737218.11</v>
      </c>
      <c r="D7" s="78">
        <v>19687218.11</v>
      </c>
      <c r="E7" s="78">
        <v>22000000</v>
      </c>
      <c r="F7" s="78">
        <v>0</v>
      </c>
      <c r="G7" s="78">
        <v>1050000</v>
      </c>
      <c r="H7" s="160">
        <v>0</v>
      </c>
      <c r="I7" s="78">
        <v>0</v>
      </c>
      <c r="J7" s="78">
        <v>0</v>
      </c>
      <c r="K7" s="78">
        <v>0</v>
      </c>
      <c r="L7" s="78">
        <v>0</v>
      </c>
    </row>
    <row r="8" ht="24.75" customHeight="1" spans="1:12">
      <c r="A8" s="182" t="s">
        <v>70</v>
      </c>
      <c r="B8" s="182" t="s">
        <v>71</v>
      </c>
      <c r="C8" s="78">
        <v>42737218.11</v>
      </c>
      <c r="D8" s="78">
        <v>19687218.11</v>
      </c>
      <c r="E8" s="78">
        <v>22000000</v>
      </c>
      <c r="F8" s="78">
        <v>0</v>
      </c>
      <c r="G8" s="78">
        <v>1050000</v>
      </c>
      <c r="H8" s="160">
        <v>0</v>
      </c>
      <c r="I8" s="78">
        <v>0</v>
      </c>
      <c r="J8" s="78">
        <v>0</v>
      </c>
      <c r="K8" s="78">
        <v>0</v>
      </c>
      <c r="L8" s="78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7" sqref="A7:D9"/>
    </sheetView>
  </sheetViews>
  <sheetFormatPr defaultColWidth="9" defaultRowHeight="16.8"/>
  <cols>
    <col min="1" max="3" width="5.375" style="57" customWidth="1"/>
    <col min="4" max="5" width="17.75" style="57" customWidth="1"/>
    <col min="6" max="6" width="10.625" style="57" customWidth="1"/>
    <col min="7" max="7" width="10" style="57" customWidth="1"/>
    <col min="8" max="8" width="10.125" style="57" customWidth="1"/>
    <col min="9" max="9" width="10.5" style="57" customWidth="1"/>
    <col min="10" max="10" width="10.625" style="57" customWidth="1"/>
    <col min="11" max="16384" width="9" style="57"/>
  </cols>
  <sheetData>
    <row r="1" ht="13.5" customHeight="1"/>
    <row r="2" ht="36" customHeight="1" spans="1:10">
      <c r="A2" s="42" t="s">
        <v>218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73</v>
      </c>
      <c r="B3" s="80"/>
      <c r="C3" s="80"/>
      <c r="D3" s="80"/>
      <c r="E3" s="80"/>
      <c r="J3" s="57" t="s">
        <v>2</v>
      </c>
    </row>
    <row r="4" ht="15.75" customHeight="1" spans="1:10">
      <c r="A4" s="62" t="s">
        <v>74</v>
      </c>
      <c r="B4" s="63"/>
      <c r="C4" s="69"/>
      <c r="D4" s="61" t="s">
        <v>78</v>
      </c>
      <c r="E4" s="61" t="s">
        <v>62</v>
      </c>
      <c r="F4" s="61" t="s">
        <v>198</v>
      </c>
      <c r="G4" s="61" t="s">
        <v>193</v>
      </c>
      <c r="H4" s="96" t="s">
        <v>199</v>
      </c>
      <c r="I4" s="96" t="s">
        <v>200</v>
      </c>
      <c r="J4" s="100" t="s">
        <v>196</v>
      </c>
    </row>
    <row r="5" ht="28.5" customHeight="1" spans="1:10">
      <c r="A5" s="95" t="s">
        <v>75</v>
      </c>
      <c r="B5" s="95" t="s">
        <v>76</v>
      </c>
      <c r="C5" s="95" t="s">
        <v>77</v>
      </c>
      <c r="D5" s="65"/>
      <c r="E5" s="65"/>
      <c r="F5" s="65"/>
      <c r="G5" s="65"/>
      <c r="H5" s="97"/>
      <c r="I5" s="97"/>
      <c r="J5" s="100"/>
    </row>
    <row r="6" ht="29.25" customHeight="1" spans="1:10">
      <c r="A6" s="77"/>
      <c r="B6" s="77"/>
      <c r="C6" s="77"/>
      <c r="D6" s="86" t="s">
        <v>68</v>
      </c>
      <c r="E6" s="98">
        <v>63360</v>
      </c>
      <c r="F6" s="99">
        <v>63360</v>
      </c>
      <c r="G6" s="99">
        <v>0</v>
      </c>
      <c r="H6" s="99">
        <v>0</v>
      </c>
      <c r="I6" s="99">
        <v>0</v>
      </c>
      <c r="J6" s="99">
        <v>0</v>
      </c>
    </row>
    <row r="7" ht="29.25" customHeight="1" spans="1:10">
      <c r="A7" s="77" t="s">
        <v>139</v>
      </c>
      <c r="B7" s="77"/>
      <c r="C7" s="77"/>
      <c r="D7" s="85" t="s">
        <v>83</v>
      </c>
      <c r="E7" s="98">
        <v>63360</v>
      </c>
      <c r="F7" s="99">
        <v>63360</v>
      </c>
      <c r="G7" s="99">
        <v>0</v>
      </c>
      <c r="H7" s="99">
        <v>0</v>
      </c>
      <c r="I7" s="99">
        <v>0</v>
      </c>
      <c r="J7" s="99">
        <v>0</v>
      </c>
    </row>
    <row r="8" ht="29.25" customHeight="1" spans="1:10">
      <c r="A8" s="77" t="s">
        <v>139</v>
      </c>
      <c r="B8" s="77" t="s">
        <v>141</v>
      </c>
      <c r="C8" s="77"/>
      <c r="D8" s="85" t="s">
        <v>84</v>
      </c>
      <c r="E8" s="98">
        <v>63360</v>
      </c>
      <c r="F8" s="99">
        <v>63360</v>
      </c>
      <c r="G8" s="99">
        <v>0</v>
      </c>
      <c r="H8" s="99">
        <v>0</v>
      </c>
      <c r="I8" s="99">
        <v>0</v>
      </c>
      <c r="J8" s="99">
        <v>0</v>
      </c>
    </row>
    <row r="9" ht="29.25" customHeight="1" spans="1:10">
      <c r="A9" s="77" t="s">
        <v>140</v>
      </c>
      <c r="B9" s="77" t="s">
        <v>143</v>
      </c>
      <c r="C9" s="77" t="s">
        <v>141</v>
      </c>
      <c r="D9" s="86" t="s">
        <v>85</v>
      </c>
      <c r="E9" s="98">
        <v>63360</v>
      </c>
      <c r="F9" s="99">
        <v>63360</v>
      </c>
      <c r="G9" s="99">
        <v>0</v>
      </c>
      <c r="H9" s="99">
        <v>0</v>
      </c>
      <c r="I9" s="99">
        <v>0</v>
      </c>
      <c r="J9" s="99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workbookViewId="0">
      <selection activeCell="A8" sqref="A8:D10"/>
    </sheetView>
  </sheetViews>
  <sheetFormatPr defaultColWidth="9" defaultRowHeight="16.8"/>
  <cols>
    <col min="1" max="1" width="6.75" style="57" customWidth="1"/>
    <col min="2" max="3" width="5.875" style="57" customWidth="1"/>
    <col min="4" max="4" width="13.375" style="57" customWidth="1"/>
    <col min="5" max="5" width="12.125" style="57" customWidth="1"/>
    <col min="6" max="6" width="11.875" style="57" customWidth="1"/>
    <col min="7" max="7" width="9" style="57"/>
    <col min="8" max="8" width="13" style="57" customWidth="1"/>
    <col min="9" max="16384" width="9" style="57"/>
  </cols>
  <sheetData>
    <row r="1" ht="13.5" customHeight="1"/>
    <row r="2" ht="31.5" customHeight="1" spans="1:17">
      <c r="A2" s="42" t="s">
        <v>219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18" customHeight="1" spans="1:17">
      <c r="A3" s="59" t="s">
        <v>73</v>
      </c>
      <c r="B3" s="59"/>
      <c r="C3" s="59"/>
      <c r="D3" s="59"/>
      <c r="E3" s="59"/>
      <c r="F3" s="59"/>
      <c r="Q3" s="79" t="s">
        <v>2</v>
      </c>
    </row>
    <row r="4" ht="16.5" customHeight="1" spans="1:17">
      <c r="A4" s="73" t="s">
        <v>74</v>
      </c>
      <c r="B4" s="81"/>
      <c r="C4" s="81"/>
      <c r="D4" s="74"/>
      <c r="E4" s="72" t="s">
        <v>62</v>
      </c>
      <c r="F4" s="73" t="s">
        <v>7</v>
      </c>
      <c r="G4" s="81"/>
      <c r="H4" s="81"/>
      <c r="I4" s="74"/>
      <c r="J4" s="73" t="s">
        <v>19</v>
      </c>
      <c r="K4" s="81"/>
      <c r="L4" s="81"/>
      <c r="M4" s="81"/>
      <c r="N4" s="81"/>
      <c r="O4" s="81"/>
      <c r="P4" s="81"/>
      <c r="Q4" s="74"/>
    </row>
    <row r="5" ht="16.5" customHeight="1" spans="1:17">
      <c r="A5" s="73" t="s">
        <v>91</v>
      </c>
      <c r="B5" s="81"/>
      <c r="C5" s="74"/>
      <c r="D5" s="72" t="s">
        <v>78</v>
      </c>
      <c r="E5" s="82"/>
      <c r="F5" s="72" t="s">
        <v>68</v>
      </c>
      <c r="G5" s="72" t="s">
        <v>92</v>
      </c>
      <c r="H5" s="72" t="s">
        <v>93</v>
      </c>
      <c r="I5" s="72" t="s">
        <v>94</v>
      </c>
      <c r="J5" s="72" t="s">
        <v>68</v>
      </c>
      <c r="K5" s="72" t="s">
        <v>95</v>
      </c>
      <c r="L5" s="72" t="s">
        <v>96</v>
      </c>
      <c r="M5" s="72" t="s">
        <v>97</v>
      </c>
      <c r="N5" s="72" t="s">
        <v>98</v>
      </c>
      <c r="O5" s="72" t="s">
        <v>99</v>
      </c>
      <c r="P5" s="72" t="s">
        <v>101</v>
      </c>
      <c r="Q5" s="90" t="s">
        <v>102</v>
      </c>
    </row>
    <row r="6" ht="18" customHeight="1" spans="1:17">
      <c r="A6" s="87" t="s">
        <v>75</v>
      </c>
      <c r="B6" s="87" t="s">
        <v>76</v>
      </c>
      <c r="C6" s="87" t="s">
        <v>77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91"/>
    </row>
    <row r="7" ht="21.75" customHeight="1" spans="1:17">
      <c r="A7" s="93"/>
      <c r="B7" s="93"/>
      <c r="C7" s="93"/>
      <c r="D7" s="88" t="s">
        <v>68</v>
      </c>
      <c r="E7" s="89">
        <v>1050000</v>
      </c>
      <c r="F7" s="89">
        <v>1050000</v>
      </c>
      <c r="G7" s="89">
        <v>0</v>
      </c>
      <c r="H7" s="89">
        <v>1050000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</row>
    <row r="8" ht="21.75" customHeight="1" spans="1:17">
      <c r="A8" s="77" t="s">
        <v>139</v>
      </c>
      <c r="B8" s="77"/>
      <c r="C8" s="77"/>
      <c r="D8" s="85" t="s">
        <v>83</v>
      </c>
      <c r="E8" s="89">
        <v>1050000</v>
      </c>
      <c r="F8" s="89">
        <v>1050000</v>
      </c>
      <c r="G8" s="89">
        <v>0</v>
      </c>
      <c r="H8" s="89">
        <v>1050000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</row>
    <row r="9" ht="21.75" customHeight="1" spans="1:17">
      <c r="A9" s="77" t="s">
        <v>139</v>
      </c>
      <c r="B9" s="77" t="s">
        <v>141</v>
      </c>
      <c r="C9" s="77"/>
      <c r="D9" s="85" t="s">
        <v>84</v>
      </c>
      <c r="E9" s="89">
        <v>1050000</v>
      </c>
      <c r="F9" s="89">
        <v>1050000</v>
      </c>
      <c r="G9" s="89">
        <v>0</v>
      </c>
      <c r="H9" s="89">
        <v>1050000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</row>
    <row r="10" ht="21.75" customHeight="1" spans="1:17">
      <c r="A10" s="77" t="s">
        <v>140</v>
      </c>
      <c r="B10" s="77" t="s">
        <v>143</v>
      </c>
      <c r="C10" s="77" t="s">
        <v>141</v>
      </c>
      <c r="D10" s="86" t="s">
        <v>85</v>
      </c>
      <c r="E10" s="89">
        <v>1050000</v>
      </c>
      <c r="F10" s="89">
        <v>1050000</v>
      </c>
      <c r="G10" s="89">
        <v>0</v>
      </c>
      <c r="H10" s="89">
        <v>1050000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workbookViewId="0">
      <selection activeCell="A8" sqref="A8:D10"/>
    </sheetView>
  </sheetViews>
  <sheetFormatPr defaultColWidth="9" defaultRowHeight="16.8"/>
  <cols>
    <col min="1" max="1" width="5.25" style="57" customWidth="1"/>
    <col min="2" max="2" width="5.75" style="57" customWidth="1"/>
    <col min="3" max="3" width="5.375" style="57" customWidth="1"/>
    <col min="4" max="4" width="18.125" style="57" customWidth="1"/>
    <col min="5" max="5" width="15.375" style="57" customWidth="1"/>
    <col min="6" max="6" width="9" style="57"/>
    <col min="7" max="7" width="12.375" style="57" customWidth="1"/>
    <col min="8" max="16" width="9" style="57"/>
    <col min="17" max="17" width="11.625" style="57" customWidth="1"/>
    <col min="18" max="16384" width="9" style="57"/>
  </cols>
  <sheetData>
    <row r="1" ht="13.5" customHeight="1"/>
    <row r="2" ht="47.25" customHeight="1" spans="1:17">
      <c r="A2" s="58" t="s">
        <v>220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8" customHeight="1" spans="1:17">
      <c r="A3" s="80" t="s">
        <v>73</v>
      </c>
      <c r="B3" s="92"/>
      <c r="C3" s="92"/>
      <c r="D3" s="92"/>
      <c r="Q3" s="57" t="s">
        <v>2</v>
      </c>
    </row>
    <row r="4" ht="40.5" customHeight="1" spans="1:17">
      <c r="A4" s="73" t="s">
        <v>74</v>
      </c>
      <c r="B4" s="81"/>
      <c r="C4" s="74"/>
      <c r="D4" s="72" t="s">
        <v>74</v>
      </c>
      <c r="E4" s="72" t="s">
        <v>62</v>
      </c>
      <c r="F4" s="72" t="s">
        <v>104</v>
      </c>
      <c r="G4" s="72" t="s">
        <v>105</v>
      </c>
      <c r="H4" s="72" t="s">
        <v>106</v>
      </c>
      <c r="I4" s="72" t="s">
        <v>107</v>
      </c>
      <c r="J4" s="72" t="s">
        <v>108</v>
      </c>
      <c r="K4" s="72" t="s">
        <v>109</v>
      </c>
      <c r="L4" s="72" t="s">
        <v>110</v>
      </c>
      <c r="M4" s="72" t="s">
        <v>111</v>
      </c>
      <c r="N4" s="72" t="s">
        <v>94</v>
      </c>
      <c r="O4" s="72" t="s">
        <v>112</v>
      </c>
      <c r="P4" s="72" t="s">
        <v>102</v>
      </c>
      <c r="Q4" s="72" t="s">
        <v>101</v>
      </c>
    </row>
    <row r="5" ht="13.5" customHeight="1" spans="1:17">
      <c r="A5" s="72" t="s">
        <v>75</v>
      </c>
      <c r="B5" s="72" t="s">
        <v>76</v>
      </c>
      <c r="C5" s="72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ht="13.5" customHeight="1" spans="1:17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ht="33.75" customHeight="1" spans="1:17">
      <c r="A7" s="66"/>
      <c r="B7" s="66"/>
      <c r="C7" s="66"/>
      <c r="D7" s="83" t="s">
        <v>68</v>
      </c>
      <c r="E7" s="94">
        <v>1050000</v>
      </c>
      <c r="F7" s="94">
        <v>0</v>
      </c>
      <c r="G7" s="94">
        <v>1050000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</row>
    <row r="8" ht="33.75" customHeight="1" spans="1:17">
      <c r="A8" s="77" t="s">
        <v>139</v>
      </c>
      <c r="B8" s="77"/>
      <c r="C8" s="77"/>
      <c r="D8" s="85" t="s">
        <v>83</v>
      </c>
      <c r="E8" s="94">
        <v>1050000</v>
      </c>
      <c r="F8" s="94">
        <v>0</v>
      </c>
      <c r="G8" s="94">
        <v>1050000</v>
      </c>
      <c r="H8" s="94">
        <v>0</v>
      </c>
      <c r="I8" s="94">
        <v>0</v>
      </c>
      <c r="J8" s="94">
        <v>0</v>
      </c>
      <c r="K8" s="94">
        <v>0</v>
      </c>
      <c r="L8" s="94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</row>
    <row r="9" ht="33.75" customHeight="1" spans="1:17">
      <c r="A9" s="77" t="s">
        <v>139</v>
      </c>
      <c r="B9" s="77" t="s">
        <v>141</v>
      </c>
      <c r="C9" s="77"/>
      <c r="D9" s="85" t="s">
        <v>84</v>
      </c>
      <c r="E9" s="94">
        <v>1050000</v>
      </c>
      <c r="F9" s="94">
        <v>0</v>
      </c>
      <c r="G9" s="94">
        <v>1050000</v>
      </c>
      <c r="H9" s="94">
        <v>0</v>
      </c>
      <c r="I9" s="94">
        <v>0</v>
      </c>
      <c r="J9" s="94">
        <v>0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P9" s="94">
        <v>0</v>
      </c>
      <c r="Q9" s="94">
        <v>0</v>
      </c>
    </row>
    <row r="10" ht="33.75" customHeight="1" spans="1:17">
      <c r="A10" s="77" t="s">
        <v>140</v>
      </c>
      <c r="B10" s="77" t="s">
        <v>143</v>
      </c>
      <c r="C10" s="77" t="s">
        <v>141</v>
      </c>
      <c r="D10" s="86" t="s">
        <v>85</v>
      </c>
      <c r="E10" s="94">
        <v>1050000</v>
      </c>
      <c r="F10" s="94">
        <v>0</v>
      </c>
      <c r="G10" s="94">
        <v>1050000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4">
        <v>0</v>
      </c>
      <c r="P10" s="94">
        <v>0</v>
      </c>
      <c r="Q10" s="94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6.8" outlineLevelRow="6"/>
  <cols>
    <col min="1" max="1" width="6.5" style="57" customWidth="1"/>
    <col min="2" max="2" width="6.25" style="57" customWidth="1"/>
    <col min="3" max="3" width="5.5" style="57" customWidth="1"/>
    <col min="4" max="4" width="18.5" style="57" customWidth="1"/>
    <col min="5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2" t="s">
        <v>221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" customHeight="1" spans="1:17">
      <c r="A3" s="59" t="s">
        <v>73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79" t="s">
        <v>2</v>
      </c>
    </row>
    <row r="4" ht="16.5" customHeight="1" spans="1:17">
      <c r="A4" s="73" t="s">
        <v>74</v>
      </c>
      <c r="B4" s="81"/>
      <c r="C4" s="81"/>
      <c r="D4" s="74"/>
      <c r="E4" s="72" t="s">
        <v>62</v>
      </c>
      <c r="F4" s="73" t="s">
        <v>7</v>
      </c>
      <c r="G4" s="81"/>
      <c r="H4" s="81"/>
      <c r="I4" s="74"/>
      <c r="J4" s="73" t="s">
        <v>19</v>
      </c>
      <c r="K4" s="81"/>
      <c r="L4" s="81"/>
      <c r="M4" s="81"/>
      <c r="N4" s="81"/>
      <c r="O4" s="81"/>
      <c r="P4" s="81"/>
      <c r="Q4" s="74"/>
    </row>
    <row r="5" ht="16.5" customHeight="1" spans="1:17">
      <c r="A5" s="73" t="s">
        <v>91</v>
      </c>
      <c r="B5" s="81"/>
      <c r="C5" s="74"/>
      <c r="D5" s="72" t="s">
        <v>78</v>
      </c>
      <c r="E5" s="82"/>
      <c r="F5" s="72" t="s">
        <v>68</v>
      </c>
      <c r="G5" s="72" t="s">
        <v>92</v>
      </c>
      <c r="H5" s="72" t="s">
        <v>93</v>
      </c>
      <c r="I5" s="72" t="s">
        <v>94</v>
      </c>
      <c r="J5" s="72" t="s">
        <v>68</v>
      </c>
      <c r="K5" s="72" t="s">
        <v>95</v>
      </c>
      <c r="L5" s="72" t="s">
        <v>96</v>
      </c>
      <c r="M5" s="72" t="s">
        <v>97</v>
      </c>
      <c r="N5" s="72" t="s">
        <v>98</v>
      </c>
      <c r="O5" s="72" t="s">
        <v>99</v>
      </c>
      <c r="P5" s="72" t="s">
        <v>101</v>
      </c>
      <c r="Q5" s="90" t="s">
        <v>102</v>
      </c>
    </row>
    <row r="6" ht="18" customHeight="1" spans="1:17">
      <c r="A6" s="87" t="s">
        <v>75</v>
      </c>
      <c r="B6" s="87" t="s">
        <v>76</v>
      </c>
      <c r="C6" s="87" t="s">
        <v>77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91"/>
    </row>
    <row r="7" ht="21.75" customHeight="1" spans="1:17">
      <c r="A7" s="93"/>
      <c r="B7" s="93"/>
      <c r="C7" s="93"/>
      <c r="D7" s="88"/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6.8" outlineLevelRow="6"/>
  <cols>
    <col min="1" max="1" width="5.625" style="57" customWidth="1"/>
    <col min="2" max="2" width="6.125" style="57" customWidth="1"/>
    <col min="3" max="3" width="5.375" style="57" customWidth="1"/>
    <col min="4" max="4" width="18.125" style="57" customWidth="1"/>
    <col min="5" max="5" width="15.375" style="57" customWidth="1"/>
    <col min="6" max="16" width="9" style="57"/>
    <col min="17" max="17" width="10.375" style="57" customWidth="1"/>
    <col min="18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8" t="s">
        <v>222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9.5" customHeight="1" spans="1:17">
      <c r="A3" s="80" t="s">
        <v>73</v>
      </c>
      <c r="B3" s="92"/>
      <c r="C3" s="92"/>
      <c r="D3" s="92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3" t="s">
        <v>74</v>
      </c>
      <c r="B4" s="81"/>
      <c r="C4" s="74"/>
      <c r="D4" s="72" t="s">
        <v>74</v>
      </c>
      <c r="E4" s="72" t="s">
        <v>62</v>
      </c>
      <c r="F4" s="72" t="s">
        <v>104</v>
      </c>
      <c r="G4" s="72" t="s">
        <v>105</v>
      </c>
      <c r="H4" s="72" t="s">
        <v>106</v>
      </c>
      <c r="I4" s="72" t="s">
        <v>107</v>
      </c>
      <c r="J4" s="72" t="s">
        <v>108</v>
      </c>
      <c r="K4" s="72" t="s">
        <v>109</v>
      </c>
      <c r="L4" s="72" t="s">
        <v>110</v>
      </c>
      <c r="M4" s="72" t="s">
        <v>111</v>
      </c>
      <c r="N4" s="72" t="s">
        <v>94</v>
      </c>
      <c r="O4" s="72" t="s">
        <v>112</v>
      </c>
      <c r="P4" s="72" t="s">
        <v>102</v>
      </c>
      <c r="Q4" s="72" t="s">
        <v>101</v>
      </c>
    </row>
    <row r="5" ht="13.5" customHeight="1" spans="1:17">
      <c r="A5" s="72" t="s">
        <v>75</v>
      </c>
      <c r="B5" s="72" t="s">
        <v>76</v>
      </c>
      <c r="C5" s="72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ht="13.5" customHeight="1" spans="1:17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ht="33.75" customHeight="1" spans="1:17">
      <c r="A7" s="66"/>
      <c r="B7" s="66"/>
      <c r="C7" s="66"/>
      <c r="D7" s="83"/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workbookViewId="0">
      <selection activeCell="A8" sqref="A8:D16"/>
    </sheetView>
  </sheetViews>
  <sheetFormatPr defaultColWidth="9" defaultRowHeight="16.8"/>
  <cols>
    <col min="1" max="1" width="6.5" style="57" customWidth="1"/>
    <col min="2" max="2" width="6.25" style="57" customWidth="1"/>
    <col min="3" max="3" width="5.5" style="57" customWidth="1"/>
    <col min="4" max="4" width="18.5" style="57" customWidth="1"/>
    <col min="5" max="5" width="14.125" style="57" customWidth="1"/>
    <col min="6" max="6" width="12.625" style="57" customWidth="1"/>
    <col min="7" max="7" width="13.25" style="57" customWidth="1"/>
    <col min="8" max="8" width="11.75" style="57" customWidth="1"/>
    <col min="9" max="9" width="10.875" style="57" customWidth="1"/>
    <col min="10" max="16384" width="9" style="57"/>
  </cols>
  <sheetData>
    <row r="1" ht="13.5" customHeight="1"/>
    <row r="2" ht="41.25" customHeight="1" spans="1:17">
      <c r="A2" s="58" t="s">
        <v>223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" customHeight="1" spans="1:17">
      <c r="A3" s="59" t="s">
        <v>73</v>
      </c>
      <c r="B3" s="60"/>
      <c r="C3" s="60"/>
      <c r="D3" s="60"/>
      <c r="E3" s="60"/>
      <c r="Q3" s="79" t="s">
        <v>2</v>
      </c>
    </row>
    <row r="4" ht="16.5" customHeight="1" spans="1:17">
      <c r="A4" s="73" t="s">
        <v>74</v>
      </c>
      <c r="B4" s="81"/>
      <c r="C4" s="81"/>
      <c r="D4" s="74"/>
      <c r="E4" s="72" t="s">
        <v>62</v>
      </c>
      <c r="F4" s="73" t="s">
        <v>7</v>
      </c>
      <c r="G4" s="81"/>
      <c r="H4" s="81"/>
      <c r="I4" s="74"/>
      <c r="J4" s="73" t="s">
        <v>19</v>
      </c>
      <c r="K4" s="81"/>
      <c r="L4" s="81"/>
      <c r="M4" s="81"/>
      <c r="N4" s="81"/>
      <c r="O4" s="81"/>
      <c r="P4" s="81"/>
      <c r="Q4" s="74"/>
    </row>
    <row r="5" ht="16.5" customHeight="1" spans="1:17">
      <c r="A5" s="73" t="s">
        <v>91</v>
      </c>
      <c r="B5" s="81"/>
      <c r="C5" s="74"/>
      <c r="D5" s="72" t="s">
        <v>78</v>
      </c>
      <c r="E5" s="82"/>
      <c r="F5" s="72" t="s">
        <v>68</v>
      </c>
      <c r="G5" s="72" t="s">
        <v>92</v>
      </c>
      <c r="H5" s="72" t="s">
        <v>93</v>
      </c>
      <c r="I5" s="72" t="s">
        <v>94</v>
      </c>
      <c r="J5" s="72" t="s">
        <v>68</v>
      </c>
      <c r="K5" s="72" t="s">
        <v>95</v>
      </c>
      <c r="L5" s="72" t="s">
        <v>96</v>
      </c>
      <c r="M5" s="72" t="s">
        <v>97</v>
      </c>
      <c r="N5" s="72" t="s">
        <v>98</v>
      </c>
      <c r="O5" s="72" t="s">
        <v>99</v>
      </c>
      <c r="P5" s="72" t="s">
        <v>101</v>
      </c>
      <c r="Q5" s="90" t="s">
        <v>102</v>
      </c>
    </row>
    <row r="6" ht="18" customHeight="1" spans="1:17">
      <c r="A6" s="87" t="s">
        <v>75</v>
      </c>
      <c r="B6" s="87" t="s">
        <v>76</v>
      </c>
      <c r="C6" s="87" t="s">
        <v>77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91"/>
    </row>
    <row r="7" ht="21.75" customHeight="1" spans="1:17">
      <c r="A7" s="88"/>
      <c r="B7" s="88"/>
      <c r="C7" s="88"/>
      <c r="D7" s="88" t="s">
        <v>68</v>
      </c>
      <c r="E7" s="89">
        <v>19687218.11</v>
      </c>
      <c r="F7" s="89">
        <v>19687218.11</v>
      </c>
      <c r="G7" s="89">
        <v>18982458.11</v>
      </c>
      <c r="H7" s="89">
        <v>641400</v>
      </c>
      <c r="I7" s="89">
        <v>63360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</row>
    <row r="8" ht="21.75" customHeight="1" spans="1:17">
      <c r="A8" s="84">
        <v>208</v>
      </c>
      <c r="B8" s="84"/>
      <c r="C8" s="84"/>
      <c r="D8" s="85" t="s">
        <v>79</v>
      </c>
      <c r="E8" s="89">
        <v>2603910.88</v>
      </c>
      <c r="F8" s="89">
        <v>2603910.88</v>
      </c>
      <c r="G8" s="89">
        <v>2603910.88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</row>
    <row r="9" ht="21.75" customHeight="1" spans="1:17">
      <c r="A9" s="84">
        <v>208</v>
      </c>
      <c r="B9" s="84">
        <v>5</v>
      </c>
      <c r="C9" s="84"/>
      <c r="D9" s="85" t="s">
        <v>80</v>
      </c>
      <c r="E9" s="89">
        <v>2603910.88</v>
      </c>
      <c r="F9" s="89">
        <v>2603910.88</v>
      </c>
      <c r="G9" s="89">
        <v>2603910.88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</row>
    <row r="10" ht="21.75" customHeight="1" spans="1:17">
      <c r="A10" s="84">
        <v>208</v>
      </c>
      <c r="B10" s="84">
        <v>5</v>
      </c>
      <c r="C10" s="84">
        <v>5</v>
      </c>
      <c r="D10" s="86" t="s">
        <v>81</v>
      </c>
      <c r="E10" s="89">
        <v>2603910.88</v>
      </c>
      <c r="F10" s="89">
        <v>2603910.88</v>
      </c>
      <c r="G10" s="89">
        <v>2603910.88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</row>
    <row r="11" ht="21.75" customHeight="1" spans="1:17">
      <c r="A11" s="84">
        <v>220</v>
      </c>
      <c r="B11" s="84"/>
      <c r="C11" s="84"/>
      <c r="D11" s="85" t="s">
        <v>83</v>
      </c>
      <c r="E11" s="89">
        <v>16130374.07</v>
      </c>
      <c r="F11" s="89">
        <v>16130374.07</v>
      </c>
      <c r="G11" s="89">
        <v>15425614.07</v>
      </c>
      <c r="H11" s="89">
        <v>641400</v>
      </c>
      <c r="I11" s="89">
        <v>63360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</row>
    <row r="12" ht="21.75" customHeight="1" spans="1:17">
      <c r="A12" s="84">
        <v>220</v>
      </c>
      <c r="B12" s="84">
        <v>1</v>
      </c>
      <c r="C12" s="84"/>
      <c r="D12" s="85" t="s">
        <v>84</v>
      </c>
      <c r="E12" s="89">
        <v>16130374.07</v>
      </c>
      <c r="F12" s="89">
        <v>16130374.07</v>
      </c>
      <c r="G12" s="89">
        <v>15425614.07</v>
      </c>
      <c r="H12" s="89">
        <v>641400</v>
      </c>
      <c r="I12" s="89">
        <v>63360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</row>
    <row r="13" ht="21.75" customHeight="1" spans="1:17">
      <c r="A13" s="84">
        <v>220</v>
      </c>
      <c r="B13" s="84">
        <v>1</v>
      </c>
      <c r="C13" s="84">
        <v>1</v>
      </c>
      <c r="D13" s="86" t="s">
        <v>85</v>
      </c>
      <c r="E13" s="89">
        <v>16130374.07</v>
      </c>
      <c r="F13" s="89">
        <v>16130374.07</v>
      </c>
      <c r="G13" s="89">
        <v>15425614.07</v>
      </c>
      <c r="H13" s="89">
        <v>641400</v>
      </c>
      <c r="I13" s="89">
        <v>63360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</row>
    <row r="14" ht="21.75" customHeight="1" spans="1:17">
      <c r="A14" s="84">
        <v>221</v>
      </c>
      <c r="B14" s="84"/>
      <c r="C14" s="84"/>
      <c r="D14" s="85" t="s">
        <v>87</v>
      </c>
      <c r="E14" s="89">
        <v>952933.16</v>
      </c>
      <c r="F14" s="89">
        <v>952933.16</v>
      </c>
      <c r="G14" s="89">
        <v>952933.16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</row>
    <row r="15" ht="21.75" customHeight="1" spans="1:17">
      <c r="A15" s="84">
        <v>221</v>
      </c>
      <c r="B15" s="84">
        <v>2</v>
      </c>
      <c r="C15" s="84"/>
      <c r="D15" s="85" t="s">
        <v>88</v>
      </c>
      <c r="E15" s="89">
        <v>952933.16</v>
      </c>
      <c r="F15" s="89">
        <v>952933.16</v>
      </c>
      <c r="G15" s="89">
        <v>952933.16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</row>
    <row r="16" ht="21.75" customHeight="1" spans="1:17">
      <c r="A16" s="84">
        <v>221</v>
      </c>
      <c r="B16" s="84">
        <v>2</v>
      </c>
      <c r="C16" s="84">
        <v>1</v>
      </c>
      <c r="D16" s="86" t="s">
        <v>89</v>
      </c>
      <c r="E16" s="89">
        <v>952933.16</v>
      </c>
      <c r="F16" s="89">
        <v>952933.16</v>
      </c>
      <c r="G16" s="89">
        <v>952933.16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topLeftCell="A4" workbookViewId="0">
      <selection activeCell="A8" sqref="A8:D16"/>
    </sheetView>
  </sheetViews>
  <sheetFormatPr defaultColWidth="9" defaultRowHeight="16.8"/>
  <cols>
    <col min="1" max="1" width="5.625" style="57" customWidth="1"/>
    <col min="2" max="3" width="5.125" style="57" customWidth="1"/>
    <col min="4" max="4" width="18.125" style="57" customWidth="1"/>
    <col min="5" max="5" width="15.375" style="57" customWidth="1"/>
    <col min="6" max="6" width="13.25" style="57" customWidth="1"/>
    <col min="7" max="7" width="11.25" style="57" customWidth="1"/>
    <col min="8" max="13" width="9" style="57"/>
    <col min="14" max="14" width="11" style="57" customWidth="1"/>
    <col min="15" max="16384" width="9" style="57"/>
  </cols>
  <sheetData>
    <row r="1" ht="13.5" customHeight="1"/>
    <row r="2" ht="46.5" customHeight="1" spans="1:17">
      <c r="A2" s="58" t="s">
        <v>224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5.5" customHeight="1" spans="1:17">
      <c r="A3" s="80" t="s">
        <v>73</v>
      </c>
      <c r="B3" s="80"/>
      <c r="C3" s="80"/>
      <c r="D3" s="80"/>
      <c r="Q3" s="57" t="s">
        <v>2</v>
      </c>
    </row>
    <row r="4" ht="40.5" customHeight="1" spans="1:17">
      <c r="A4" s="73" t="s">
        <v>74</v>
      </c>
      <c r="B4" s="81"/>
      <c r="C4" s="74"/>
      <c r="D4" s="72" t="s">
        <v>74</v>
      </c>
      <c r="E4" s="72" t="s">
        <v>62</v>
      </c>
      <c r="F4" s="72" t="s">
        <v>104</v>
      </c>
      <c r="G4" s="72" t="s">
        <v>105</v>
      </c>
      <c r="H4" s="72" t="s">
        <v>106</v>
      </c>
      <c r="I4" s="72" t="s">
        <v>107</v>
      </c>
      <c r="J4" s="72" t="s">
        <v>108</v>
      </c>
      <c r="K4" s="72" t="s">
        <v>109</v>
      </c>
      <c r="L4" s="72" t="s">
        <v>110</v>
      </c>
      <c r="M4" s="72" t="s">
        <v>111</v>
      </c>
      <c r="N4" s="72" t="s">
        <v>94</v>
      </c>
      <c r="O4" s="72" t="s">
        <v>112</v>
      </c>
      <c r="P4" s="72" t="s">
        <v>102</v>
      </c>
      <c r="Q4" s="72" t="s">
        <v>101</v>
      </c>
    </row>
    <row r="5" ht="13.5" customHeight="1" spans="1:17">
      <c r="A5" s="72" t="s">
        <v>75</v>
      </c>
      <c r="B5" s="72" t="s">
        <v>76</v>
      </c>
      <c r="C5" s="72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ht="13.5" customHeight="1" spans="1:17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ht="33.75" customHeight="1" spans="1:17">
      <c r="A7" s="66"/>
      <c r="B7" s="66"/>
      <c r="C7" s="66"/>
      <c r="D7" s="83" t="s">
        <v>68</v>
      </c>
      <c r="E7" s="67">
        <v>19687218.11</v>
      </c>
      <c r="F7" s="67">
        <v>18982458.11</v>
      </c>
      <c r="G7" s="67">
        <v>641400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63360</v>
      </c>
      <c r="O7" s="67">
        <v>0</v>
      </c>
      <c r="P7" s="67">
        <v>0</v>
      </c>
      <c r="Q7" s="67">
        <v>0</v>
      </c>
    </row>
    <row r="8" ht="33.75" customHeight="1" spans="1:17">
      <c r="A8" s="84">
        <v>208</v>
      </c>
      <c r="B8" s="84"/>
      <c r="C8" s="84"/>
      <c r="D8" s="85" t="s">
        <v>79</v>
      </c>
      <c r="E8" s="67">
        <v>2603910.88</v>
      </c>
      <c r="F8" s="67">
        <v>2603910.88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</row>
    <row r="9" ht="33.75" customHeight="1" spans="1:17">
      <c r="A9" s="84">
        <v>208</v>
      </c>
      <c r="B9" s="84">
        <v>5</v>
      </c>
      <c r="C9" s="84"/>
      <c r="D9" s="85" t="s">
        <v>80</v>
      </c>
      <c r="E9" s="67">
        <v>2603910.88</v>
      </c>
      <c r="F9" s="67">
        <v>2603910.88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</row>
    <row r="10" ht="33.75" customHeight="1" spans="1:17">
      <c r="A10" s="84">
        <v>208</v>
      </c>
      <c r="B10" s="84">
        <v>5</v>
      </c>
      <c r="C10" s="84">
        <v>5</v>
      </c>
      <c r="D10" s="86" t="s">
        <v>81</v>
      </c>
      <c r="E10" s="67">
        <v>2603910.88</v>
      </c>
      <c r="F10" s="67">
        <v>2603910.88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</row>
    <row r="11" ht="33.75" customHeight="1" spans="1:17">
      <c r="A11" s="84">
        <v>220</v>
      </c>
      <c r="B11" s="84"/>
      <c r="C11" s="84"/>
      <c r="D11" s="85" t="s">
        <v>83</v>
      </c>
      <c r="E11" s="67">
        <v>16130374.07</v>
      </c>
      <c r="F11" s="67">
        <v>15425614.07</v>
      </c>
      <c r="G11" s="67">
        <v>641400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63360</v>
      </c>
      <c r="O11" s="67">
        <v>0</v>
      </c>
      <c r="P11" s="67">
        <v>0</v>
      </c>
      <c r="Q11" s="67">
        <v>0</v>
      </c>
    </row>
    <row r="12" ht="33.75" customHeight="1" spans="1:17">
      <c r="A12" s="84">
        <v>220</v>
      </c>
      <c r="B12" s="84">
        <v>1</v>
      </c>
      <c r="C12" s="84"/>
      <c r="D12" s="85" t="s">
        <v>84</v>
      </c>
      <c r="E12" s="67">
        <v>16130374.07</v>
      </c>
      <c r="F12" s="67">
        <v>15425614.07</v>
      </c>
      <c r="G12" s="67">
        <v>641400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63360</v>
      </c>
      <c r="O12" s="67">
        <v>0</v>
      </c>
      <c r="P12" s="67">
        <v>0</v>
      </c>
      <c r="Q12" s="67">
        <v>0</v>
      </c>
    </row>
    <row r="13" ht="33.75" customHeight="1" spans="1:17">
      <c r="A13" s="84">
        <v>220</v>
      </c>
      <c r="B13" s="84">
        <v>1</v>
      </c>
      <c r="C13" s="84">
        <v>1</v>
      </c>
      <c r="D13" s="86" t="s">
        <v>85</v>
      </c>
      <c r="E13" s="67">
        <v>16130374.07</v>
      </c>
      <c r="F13" s="67">
        <v>15425614.07</v>
      </c>
      <c r="G13" s="67">
        <v>641400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63360</v>
      </c>
      <c r="O13" s="67">
        <v>0</v>
      </c>
      <c r="P13" s="67">
        <v>0</v>
      </c>
      <c r="Q13" s="67">
        <v>0</v>
      </c>
    </row>
    <row r="14" ht="33.75" customHeight="1" spans="1:17">
      <c r="A14" s="84">
        <v>221</v>
      </c>
      <c r="B14" s="84"/>
      <c r="C14" s="84"/>
      <c r="D14" s="85" t="s">
        <v>87</v>
      </c>
      <c r="E14" s="67">
        <v>952933.16</v>
      </c>
      <c r="F14" s="67">
        <v>952933.16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  <c r="Q14" s="67">
        <v>0</v>
      </c>
    </row>
    <row r="15" ht="33.75" customHeight="1" spans="1:17">
      <c r="A15" s="84">
        <v>221</v>
      </c>
      <c r="B15" s="84">
        <v>2</v>
      </c>
      <c r="C15" s="84"/>
      <c r="D15" s="85" t="s">
        <v>88</v>
      </c>
      <c r="E15" s="67">
        <v>952933.16</v>
      </c>
      <c r="F15" s="67">
        <v>952933.16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</row>
    <row r="16" ht="33.75" customHeight="1" spans="1:17">
      <c r="A16" s="84">
        <v>221</v>
      </c>
      <c r="B16" s="84">
        <v>2</v>
      </c>
      <c r="C16" s="84">
        <v>1</v>
      </c>
      <c r="D16" s="86" t="s">
        <v>89</v>
      </c>
      <c r="E16" s="67">
        <v>952933.16</v>
      </c>
      <c r="F16" s="67">
        <v>952933.16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showGridLines="0" workbookViewId="0">
      <selection activeCell="B7" sqref="B7"/>
    </sheetView>
  </sheetViews>
  <sheetFormatPr defaultColWidth="9" defaultRowHeight="16.8" outlineLevelRow="6" outlineLevelCol="7"/>
  <cols>
    <col min="1" max="1" width="24.75" style="57" customWidth="1"/>
    <col min="2" max="2" width="14.625" style="57" customWidth="1"/>
    <col min="3" max="3" width="19.5" style="57" customWidth="1"/>
    <col min="4" max="4" width="24.375" style="57" customWidth="1"/>
    <col min="5" max="5" width="14.75" style="57" customWidth="1"/>
    <col min="6" max="6" width="15" style="57" customWidth="1"/>
    <col min="7" max="7" width="11.5" style="57" customWidth="1"/>
    <col min="8" max="8" width="11.375" style="57" customWidth="1"/>
    <col min="9" max="16384" width="9" style="57"/>
  </cols>
  <sheetData>
    <row r="1" ht="13.5" customHeight="1"/>
    <row r="2" ht="23.25" customHeight="1" spans="1:8">
      <c r="A2" s="42" t="s">
        <v>225</v>
      </c>
      <c r="B2" s="42"/>
      <c r="C2" s="42"/>
      <c r="D2" s="42"/>
      <c r="E2" s="42"/>
      <c r="F2" s="42"/>
      <c r="G2" s="42"/>
      <c r="H2" s="42"/>
    </row>
    <row r="3" ht="18" customHeight="1" spans="1:8">
      <c r="A3" s="57" t="s">
        <v>73</v>
      </c>
      <c r="H3" s="79" t="s">
        <v>2</v>
      </c>
    </row>
    <row r="4" ht="21" customHeight="1" spans="1:8">
      <c r="A4" s="71" t="s">
        <v>226</v>
      </c>
      <c r="B4" s="72" t="s">
        <v>62</v>
      </c>
      <c r="C4" s="73" t="s">
        <v>63</v>
      </c>
      <c r="D4" s="74"/>
      <c r="E4" s="72" t="s">
        <v>15</v>
      </c>
      <c r="F4" s="72" t="s">
        <v>18</v>
      </c>
      <c r="G4" s="72" t="s">
        <v>23</v>
      </c>
      <c r="H4" s="72" t="s">
        <v>28</v>
      </c>
    </row>
    <row r="5" ht="13.5" customHeight="1" spans="1:8">
      <c r="A5" s="75"/>
      <c r="B5" s="76"/>
      <c r="C5" s="76" t="s">
        <v>66</v>
      </c>
      <c r="D5" s="76" t="s">
        <v>67</v>
      </c>
      <c r="E5" s="76"/>
      <c r="F5" s="76"/>
      <c r="G5" s="76"/>
      <c r="H5" s="76"/>
    </row>
    <row r="6" ht="33.75" customHeight="1" spans="1:8">
      <c r="A6" s="77"/>
      <c r="B6" s="78">
        <v>1568499.28</v>
      </c>
      <c r="C6" s="78">
        <v>0</v>
      </c>
      <c r="D6" s="78">
        <v>1568499.28</v>
      </c>
      <c r="E6" s="78">
        <v>0</v>
      </c>
      <c r="F6" s="78">
        <v>0</v>
      </c>
      <c r="G6" s="78">
        <v>0</v>
      </c>
      <c r="H6" s="78">
        <v>0</v>
      </c>
    </row>
    <row r="7" ht="33.75" customHeight="1" spans="1:8">
      <c r="A7" s="77" t="s">
        <v>227</v>
      </c>
      <c r="B7" s="78">
        <v>1568499.28</v>
      </c>
      <c r="C7" s="78">
        <v>0</v>
      </c>
      <c r="D7" s="78">
        <v>1568499.28</v>
      </c>
      <c r="E7" s="78">
        <v>0</v>
      </c>
      <c r="F7" s="78">
        <v>0</v>
      </c>
      <c r="G7" s="78">
        <v>0</v>
      </c>
      <c r="H7" s="78">
        <v>0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workbookViewId="0">
      <selection activeCell="B11" sqref="B11"/>
    </sheetView>
  </sheetViews>
  <sheetFormatPr defaultColWidth="9" defaultRowHeight="16.8" outlineLevelRow="7" outlineLevelCol="6"/>
  <cols>
    <col min="1" max="1" width="9" style="57"/>
    <col min="2" max="2" width="12.125" style="57" customWidth="1"/>
    <col min="3" max="3" width="16.625" style="57" customWidth="1"/>
    <col min="4" max="4" width="12" style="57" customWidth="1"/>
    <col min="5" max="5" width="14.375" style="57" customWidth="1"/>
    <col min="6" max="6" width="18.125" style="57" customWidth="1"/>
    <col min="7" max="7" width="18.875" style="57" customWidth="1"/>
    <col min="8" max="16384" width="9" style="57"/>
  </cols>
  <sheetData>
    <row r="1" ht="35.25" customHeight="1" spans="1:7">
      <c r="A1" s="58" t="s">
        <v>228</v>
      </c>
      <c r="B1" s="58"/>
      <c r="C1" s="58"/>
      <c r="D1" s="58"/>
      <c r="E1" s="58"/>
      <c r="F1" s="58"/>
      <c r="G1" s="58"/>
    </row>
    <row r="2" ht="24" customHeight="1" spans="1:7">
      <c r="A2" s="59" t="s">
        <v>73</v>
      </c>
      <c r="B2" s="60"/>
      <c r="C2" s="60"/>
      <c r="G2" s="68" t="s">
        <v>2</v>
      </c>
    </row>
    <row r="3" ht="26.25" customHeight="1" spans="1:7">
      <c r="A3" s="61" t="s">
        <v>65</v>
      </c>
      <c r="B3" s="62" t="s">
        <v>229</v>
      </c>
      <c r="C3" s="63"/>
      <c r="D3" s="63"/>
      <c r="E3" s="63"/>
      <c r="F3" s="63"/>
      <c r="G3" s="69"/>
    </row>
    <row r="4" ht="16.5" customHeight="1" spans="1:7">
      <c r="A4" s="64"/>
      <c r="B4" s="61" t="s">
        <v>230</v>
      </c>
      <c r="C4" s="61" t="s">
        <v>165</v>
      </c>
      <c r="D4" s="61" t="s">
        <v>231</v>
      </c>
      <c r="E4" s="62" t="s">
        <v>232</v>
      </c>
      <c r="F4" s="69"/>
      <c r="G4" s="61" t="s">
        <v>233</v>
      </c>
    </row>
    <row r="5" ht="34.5" customHeight="1" spans="1:7">
      <c r="A5" s="65"/>
      <c r="B5" s="65"/>
      <c r="C5" s="65"/>
      <c r="D5" s="65"/>
      <c r="E5" s="70" t="s">
        <v>234</v>
      </c>
      <c r="F5" s="70" t="s">
        <v>169</v>
      </c>
      <c r="G5" s="65"/>
    </row>
    <row r="6" ht="57" customHeight="1" spans="1:7">
      <c r="A6" s="66" t="s">
        <v>68</v>
      </c>
      <c r="B6" s="67">
        <v>175000</v>
      </c>
      <c r="C6" s="67">
        <v>65000</v>
      </c>
      <c r="D6" s="67">
        <v>110000</v>
      </c>
      <c r="E6" s="67">
        <v>0</v>
      </c>
      <c r="F6" s="67">
        <v>110000</v>
      </c>
      <c r="G6" s="67">
        <v>0</v>
      </c>
    </row>
    <row r="7" ht="57" customHeight="1" spans="1:7">
      <c r="A7" s="66"/>
      <c r="B7" s="67">
        <v>175000</v>
      </c>
      <c r="C7" s="67">
        <v>65000</v>
      </c>
      <c r="D7" s="67">
        <v>110000</v>
      </c>
      <c r="E7" s="67">
        <v>0</v>
      </c>
      <c r="F7" s="67">
        <v>110000</v>
      </c>
      <c r="G7" s="67">
        <v>0</v>
      </c>
    </row>
    <row r="8" ht="57" customHeight="1" spans="1:7">
      <c r="A8" s="66" t="s">
        <v>235</v>
      </c>
      <c r="B8" s="67">
        <v>175000</v>
      </c>
      <c r="C8" s="67">
        <v>65000</v>
      </c>
      <c r="D8" s="67">
        <v>110000</v>
      </c>
      <c r="E8" s="67">
        <v>0</v>
      </c>
      <c r="F8" s="67">
        <v>110000</v>
      </c>
      <c r="G8" s="67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Q10" sqref="Q10"/>
    </sheetView>
  </sheetViews>
  <sheetFormatPr defaultColWidth="9" defaultRowHeight="16.8" outlineLevelRow="5"/>
  <cols>
    <col min="1" max="7" width="9" style="41"/>
    <col min="8" max="10" width="9.375" style="41"/>
    <col min="11" max="12" width="9" style="41"/>
    <col min="13" max="14" width="9.375" style="41"/>
    <col min="15" max="19" width="9" style="41"/>
    <col min="20" max="20" width="16.25" style="41" customWidth="1"/>
    <col min="21" max="21" width="9" style="41"/>
    <col min="22" max="22" width="11.5" style="41" customWidth="1"/>
    <col min="23" max="16384" width="9" style="41"/>
  </cols>
  <sheetData>
    <row r="1" ht="52.5" customHeight="1" spans="1:22">
      <c r="A1" s="42" t="s">
        <v>236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ht="24.75" customHeight="1" spans="1:22">
      <c r="A2" s="43" t="s">
        <v>73</v>
      </c>
      <c r="B2" s="44"/>
      <c r="C2" s="44"/>
      <c r="D2" s="44"/>
      <c r="E2" s="49"/>
      <c r="F2" s="49"/>
      <c r="G2" s="49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49"/>
      <c r="V2" s="56" t="s">
        <v>237</v>
      </c>
    </row>
    <row r="3" ht="40.5" customHeight="1" spans="1:22">
      <c r="A3" s="45" t="s">
        <v>238</v>
      </c>
      <c r="B3" s="45" t="s">
        <v>65</v>
      </c>
      <c r="C3" s="45" t="s">
        <v>239</v>
      </c>
      <c r="D3" s="45" t="s">
        <v>240</v>
      </c>
      <c r="E3" s="45" t="s">
        <v>241</v>
      </c>
      <c r="F3" s="45" t="s">
        <v>242</v>
      </c>
      <c r="G3" s="45" t="s">
        <v>243</v>
      </c>
      <c r="H3" s="51" t="s">
        <v>244</v>
      </c>
      <c r="I3" s="54"/>
      <c r="J3" s="54"/>
      <c r="K3" s="54"/>
      <c r="L3" s="55"/>
      <c r="M3" s="51" t="s">
        <v>245</v>
      </c>
      <c r="N3" s="54"/>
      <c r="O3" s="54"/>
      <c r="P3" s="54"/>
      <c r="Q3" s="54"/>
      <c r="R3" s="54"/>
      <c r="S3" s="55"/>
      <c r="T3" s="47" t="s">
        <v>246</v>
      </c>
      <c r="U3" s="45" t="s">
        <v>247</v>
      </c>
      <c r="V3" s="45" t="s">
        <v>248</v>
      </c>
    </row>
    <row r="4" ht="40.5" customHeight="1" spans="1:22">
      <c r="A4" s="46"/>
      <c r="B4" s="46"/>
      <c r="C4" s="46"/>
      <c r="D4" s="46"/>
      <c r="E4" s="46"/>
      <c r="F4" s="46"/>
      <c r="G4" s="46"/>
      <c r="H4" s="47" t="s">
        <v>249</v>
      </c>
      <c r="I4" s="47" t="s">
        <v>250</v>
      </c>
      <c r="J4" s="47" t="s">
        <v>18</v>
      </c>
      <c r="K4" s="47" t="s">
        <v>251</v>
      </c>
      <c r="L4" s="47" t="s">
        <v>252</v>
      </c>
      <c r="M4" s="47" t="s">
        <v>253</v>
      </c>
      <c r="N4" s="47" t="s">
        <v>7</v>
      </c>
      <c r="O4" s="47" t="s">
        <v>19</v>
      </c>
      <c r="P4" s="47" t="s">
        <v>254</v>
      </c>
      <c r="Q4" s="47" t="s">
        <v>255</v>
      </c>
      <c r="R4" s="47" t="s">
        <v>165</v>
      </c>
      <c r="S4" s="47" t="s">
        <v>174</v>
      </c>
      <c r="T4" s="47"/>
      <c r="U4" s="46"/>
      <c r="V4" s="46"/>
    </row>
    <row r="5" ht="13.5" customHeight="1" spans="1:22">
      <c r="A5" s="47" t="s">
        <v>256</v>
      </c>
      <c r="B5" s="47" t="s">
        <v>256</v>
      </c>
      <c r="C5" s="47" t="s">
        <v>256</v>
      </c>
      <c r="D5" s="47" t="s">
        <v>256</v>
      </c>
      <c r="E5" s="47">
        <v>1</v>
      </c>
      <c r="F5" s="47">
        <v>2</v>
      </c>
      <c r="G5" s="47">
        <v>3</v>
      </c>
      <c r="H5" s="47">
        <v>4</v>
      </c>
      <c r="I5" s="47">
        <v>5</v>
      </c>
      <c r="J5" s="47">
        <v>6</v>
      </c>
      <c r="K5" s="47">
        <v>7</v>
      </c>
      <c r="L5" s="47">
        <v>8</v>
      </c>
      <c r="M5" s="47">
        <v>9</v>
      </c>
      <c r="N5" s="47">
        <v>10</v>
      </c>
      <c r="O5" s="47">
        <v>11</v>
      </c>
      <c r="P5" s="47">
        <v>12</v>
      </c>
      <c r="Q5" s="47">
        <v>13</v>
      </c>
      <c r="R5" s="47">
        <v>14</v>
      </c>
      <c r="S5" s="47">
        <v>15</v>
      </c>
      <c r="T5" s="47">
        <v>16</v>
      </c>
      <c r="U5" s="47">
        <v>17</v>
      </c>
      <c r="V5" s="47">
        <v>18</v>
      </c>
    </row>
    <row r="6" s="40" customFormat="1" ht="24.75" customHeight="1" spans="1:22">
      <c r="A6" s="48" t="s">
        <v>70</v>
      </c>
      <c r="B6" s="48" t="s">
        <v>235</v>
      </c>
      <c r="C6" s="48" t="s">
        <v>257</v>
      </c>
      <c r="D6" s="48" t="s">
        <v>258</v>
      </c>
      <c r="E6" s="52">
        <v>432</v>
      </c>
      <c r="F6" s="52">
        <v>432</v>
      </c>
      <c r="G6" s="48" t="s">
        <v>259</v>
      </c>
      <c r="H6" s="53">
        <v>4273.72</v>
      </c>
      <c r="I6" s="53">
        <v>1968.72</v>
      </c>
      <c r="J6" s="53">
        <v>105</v>
      </c>
      <c r="K6" s="53">
        <v>2200</v>
      </c>
      <c r="L6" s="53">
        <v>0</v>
      </c>
      <c r="M6" s="53">
        <v>4273.72</v>
      </c>
      <c r="N6" s="53">
        <v>4116.87</v>
      </c>
      <c r="O6" s="53">
        <v>156.85</v>
      </c>
      <c r="P6" s="53">
        <v>17.5</v>
      </c>
      <c r="Q6" s="53">
        <v>11</v>
      </c>
      <c r="R6" s="53">
        <v>6.5</v>
      </c>
      <c r="S6" s="53">
        <v>0</v>
      </c>
      <c r="T6" s="48" t="s">
        <v>260</v>
      </c>
      <c r="U6" s="48" t="s">
        <v>261</v>
      </c>
      <c r="V6" s="48" t="s">
        <v>261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showZeros="0" workbookViewId="0">
      <selection activeCell="A7" sqref="A7:D17"/>
    </sheetView>
  </sheetViews>
  <sheetFormatPr defaultColWidth="9" defaultRowHeight="16.8"/>
  <cols>
    <col min="1" max="1" width="5.375" style="57" customWidth="1"/>
    <col min="2" max="2" width="5.75" style="57" customWidth="1"/>
    <col min="3" max="3" width="5.125" style="57" customWidth="1"/>
    <col min="4" max="4" width="19" style="57" customWidth="1"/>
    <col min="5" max="5" width="18.75" style="57" customWidth="1"/>
    <col min="6" max="6" width="14.375" style="57" customWidth="1"/>
    <col min="7" max="7" width="24.375" style="57" customWidth="1"/>
    <col min="8" max="8" width="11.5" style="57" customWidth="1"/>
    <col min="9" max="9" width="12" style="57" customWidth="1"/>
    <col min="10" max="10" width="9.75" style="57" customWidth="1"/>
    <col min="11" max="11" width="8.25" style="57" customWidth="1"/>
    <col min="12" max="12" width="10.25" style="57" customWidth="1"/>
    <col min="13" max="16384" width="9" style="57"/>
  </cols>
  <sheetData>
    <row r="1" ht="13.5" customHeight="1"/>
    <row r="2" ht="32.25" customHeight="1" spans="1:12">
      <c r="A2" s="42" t="s">
        <v>72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ht="13.5" customHeight="1" spans="1:12">
      <c r="A3" s="59" t="s">
        <v>73</v>
      </c>
      <c r="B3" s="60"/>
      <c r="C3" s="60"/>
      <c r="D3" s="60"/>
      <c r="E3" s="60"/>
      <c r="L3" s="57" t="s">
        <v>2</v>
      </c>
    </row>
    <row r="4" ht="21" customHeight="1" spans="1:12">
      <c r="A4" s="73" t="s">
        <v>74</v>
      </c>
      <c r="B4" s="81"/>
      <c r="C4" s="81"/>
      <c r="D4" s="74"/>
      <c r="E4" s="72" t="s">
        <v>62</v>
      </c>
      <c r="F4" s="73" t="s">
        <v>63</v>
      </c>
      <c r="G4" s="74"/>
      <c r="H4" s="72" t="s">
        <v>15</v>
      </c>
      <c r="I4" s="72" t="s">
        <v>18</v>
      </c>
      <c r="J4" s="72" t="s">
        <v>21</v>
      </c>
      <c r="K4" s="72" t="s">
        <v>23</v>
      </c>
      <c r="L4" s="72" t="s">
        <v>28</v>
      </c>
    </row>
    <row r="5" ht="13.5" customHeight="1" spans="1:12">
      <c r="A5" s="110" t="s">
        <v>75</v>
      </c>
      <c r="B5" s="110" t="s">
        <v>76</v>
      </c>
      <c r="C5" s="87" t="s">
        <v>77</v>
      </c>
      <c r="D5" s="87" t="s">
        <v>78</v>
      </c>
      <c r="E5" s="76"/>
      <c r="F5" s="76" t="s">
        <v>66</v>
      </c>
      <c r="G5" s="76" t="s">
        <v>67</v>
      </c>
      <c r="H5" s="76"/>
      <c r="I5" s="76"/>
      <c r="J5" s="76"/>
      <c r="K5" s="76"/>
      <c r="L5" s="76"/>
    </row>
    <row r="6" ht="24.75" customHeight="1" spans="1:12">
      <c r="A6" s="86"/>
      <c r="B6" s="86"/>
      <c r="C6" s="86"/>
      <c r="D6" s="86" t="s">
        <v>68</v>
      </c>
      <c r="E6" s="181">
        <v>42737218.11</v>
      </c>
      <c r="F6" s="181">
        <v>19687218.11</v>
      </c>
      <c r="G6" s="181">
        <v>22000000</v>
      </c>
      <c r="H6" s="181">
        <v>0</v>
      </c>
      <c r="I6" s="181">
        <v>1050000</v>
      </c>
      <c r="J6" s="181">
        <v>0</v>
      </c>
      <c r="K6" s="181">
        <v>0</v>
      </c>
      <c r="L6" s="181">
        <v>0</v>
      </c>
    </row>
    <row r="7" ht="24.75" customHeight="1" spans="1:12">
      <c r="A7" s="84">
        <v>208</v>
      </c>
      <c r="B7" s="84"/>
      <c r="C7" s="84"/>
      <c r="D7" s="85" t="s">
        <v>79</v>
      </c>
      <c r="E7" s="181">
        <v>4800662.56</v>
      </c>
      <c r="F7" s="181">
        <v>2603910.88</v>
      </c>
      <c r="G7" s="181">
        <v>2196751.68</v>
      </c>
      <c r="H7" s="181">
        <v>0</v>
      </c>
      <c r="I7" s="181">
        <v>0</v>
      </c>
      <c r="J7" s="181">
        <v>0</v>
      </c>
      <c r="K7" s="181">
        <v>0</v>
      </c>
      <c r="L7" s="181">
        <v>0</v>
      </c>
    </row>
    <row r="8" ht="24.75" customHeight="1" spans="1:12">
      <c r="A8" s="84">
        <v>208</v>
      </c>
      <c r="B8" s="84">
        <v>5</v>
      </c>
      <c r="C8" s="84"/>
      <c r="D8" s="85" t="s">
        <v>80</v>
      </c>
      <c r="E8" s="181">
        <v>4800662.56</v>
      </c>
      <c r="F8" s="181">
        <v>2603910.88</v>
      </c>
      <c r="G8" s="181">
        <v>2196751.68</v>
      </c>
      <c r="H8" s="181">
        <v>0</v>
      </c>
      <c r="I8" s="181">
        <v>0</v>
      </c>
      <c r="J8" s="181">
        <v>0</v>
      </c>
      <c r="K8" s="181">
        <v>0</v>
      </c>
      <c r="L8" s="181">
        <v>0</v>
      </c>
    </row>
    <row r="9" ht="24.75" customHeight="1" spans="1:12">
      <c r="A9" s="84">
        <v>208</v>
      </c>
      <c r="B9" s="84">
        <v>5</v>
      </c>
      <c r="C9" s="84">
        <v>5</v>
      </c>
      <c r="D9" s="86" t="s">
        <v>81</v>
      </c>
      <c r="E9" s="181">
        <v>4068412</v>
      </c>
      <c r="F9" s="181">
        <v>2603910.88</v>
      </c>
      <c r="G9" s="181">
        <v>1464501.12</v>
      </c>
      <c r="H9" s="181">
        <v>0</v>
      </c>
      <c r="I9" s="181">
        <v>0</v>
      </c>
      <c r="J9" s="181">
        <v>0</v>
      </c>
      <c r="K9" s="181">
        <v>0</v>
      </c>
      <c r="L9" s="181">
        <v>0</v>
      </c>
    </row>
    <row r="10" ht="24.75" customHeight="1" spans="1:12">
      <c r="A10" s="84">
        <v>208</v>
      </c>
      <c r="B10" s="84">
        <v>5</v>
      </c>
      <c r="C10" s="84">
        <v>6</v>
      </c>
      <c r="D10" s="86" t="s">
        <v>82</v>
      </c>
      <c r="E10" s="181">
        <v>732250.56</v>
      </c>
      <c r="F10" s="181">
        <v>0</v>
      </c>
      <c r="G10" s="181">
        <v>732250.56</v>
      </c>
      <c r="H10" s="181">
        <v>0</v>
      </c>
      <c r="I10" s="181">
        <v>0</v>
      </c>
      <c r="J10" s="181">
        <v>0</v>
      </c>
      <c r="K10" s="181">
        <v>0</v>
      </c>
      <c r="L10" s="181">
        <v>0</v>
      </c>
    </row>
    <row r="11" ht="24.75" customHeight="1" spans="1:12">
      <c r="A11" s="84">
        <v>220</v>
      </c>
      <c r="B11" s="84"/>
      <c r="C11" s="84"/>
      <c r="D11" s="85" t="s">
        <v>83</v>
      </c>
      <c r="E11" s="181">
        <v>34885246.55</v>
      </c>
      <c r="F11" s="181">
        <v>16130374.07</v>
      </c>
      <c r="G11" s="181">
        <v>17704872.48</v>
      </c>
      <c r="H11" s="181">
        <v>0</v>
      </c>
      <c r="I11" s="181">
        <v>1050000</v>
      </c>
      <c r="J11" s="181">
        <v>0</v>
      </c>
      <c r="K11" s="181">
        <v>0</v>
      </c>
      <c r="L11" s="181">
        <v>0</v>
      </c>
    </row>
    <row r="12" ht="24.75" customHeight="1" spans="1:12">
      <c r="A12" s="84">
        <v>220</v>
      </c>
      <c r="B12" s="84">
        <v>1</v>
      </c>
      <c r="C12" s="84"/>
      <c r="D12" s="85" t="s">
        <v>84</v>
      </c>
      <c r="E12" s="181">
        <v>34885246.55</v>
      </c>
      <c r="F12" s="181">
        <v>16130374.07</v>
      </c>
      <c r="G12" s="181">
        <v>17704872.48</v>
      </c>
      <c r="H12" s="181">
        <v>0</v>
      </c>
      <c r="I12" s="181">
        <v>1050000</v>
      </c>
      <c r="J12" s="181">
        <v>0</v>
      </c>
      <c r="K12" s="181">
        <v>0</v>
      </c>
      <c r="L12" s="181">
        <v>0</v>
      </c>
    </row>
    <row r="13" ht="24.75" customHeight="1" spans="1:12">
      <c r="A13" s="84">
        <v>220</v>
      </c>
      <c r="B13" s="84">
        <v>1</v>
      </c>
      <c r="C13" s="84">
        <v>1</v>
      </c>
      <c r="D13" s="86" t="s">
        <v>85</v>
      </c>
      <c r="E13" s="181">
        <v>33316747.27</v>
      </c>
      <c r="F13" s="181">
        <v>16130374.07</v>
      </c>
      <c r="G13" s="181">
        <v>16136373.2</v>
      </c>
      <c r="H13" s="181">
        <v>0</v>
      </c>
      <c r="I13" s="181">
        <v>1050000</v>
      </c>
      <c r="J13" s="181">
        <v>0</v>
      </c>
      <c r="K13" s="181">
        <v>0</v>
      </c>
      <c r="L13" s="181">
        <v>0</v>
      </c>
    </row>
    <row r="14" ht="24.75" customHeight="1" spans="1:12">
      <c r="A14" s="84">
        <v>220</v>
      </c>
      <c r="B14" s="84">
        <v>1</v>
      </c>
      <c r="C14" s="84">
        <v>2</v>
      </c>
      <c r="D14" s="86" t="s">
        <v>86</v>
      </c>
      <c r="E14" s="181">
        <v>1568499.28</v>
      </c>
      <c r="F14" s="181">
        <v>0</v>
      </c>
      <c r="G14" s="181">
        <v>1568499.28</v>
      </c>
      <c r="H14" s="181">
        <v>0</v>
      </c>
      <c r="I14" s="181">
        <v>0</v>
      </c>
      <c r="J14" s="181">
        <v>0</v>
      </c>
      <c r="K14" s="181">
        <v>0</v>
      </c>
      <c r="L14" s="181">
        <v>0</v>
      </c>
    </row>
    <row r="15" ht="24.75" customHeight="1" spans="1:12">
      <c r="A15" s="84">
        <v>221</v>
      </c>
      <c r="B15" s="84"/>
      <c r="C15" s="84"/>
      <c r="D15" s="85" t="s">
        <v>87</v>
      </c>
      <c r="E15" s="181">
        <v>3051309</v>
      </c>
      <c r="F15" s="181">
        <v>952933.16</v>
      </c>
      <c r="G15" s="181">
        <v>2098375.84</v>
      </c>
      <c r="H15" s="181">
        <v>0</v>
      </c>
      <c r="I15" s="181">
        <v>0</v>
      </c>
      <c r="J15" s="181">
        <v>0</v>
      </c>
      <c r="K15" s="181">
        <v>0</v>
      </c>
      <c r="L15" s="181">
        <v>0</v>
      </c>
    </row>
    <row r="16" ht="24.75" customHeight="1" spans="1:12">
      <c r="A16" s="84">
        <v>221</v>
      </c>
      <c r="B16" s="84">
        <v>2</v>
      </c>
      <c r="C16" s="84"/>
      <c r="D16" s="85" t="s">
        <v>88</v>
      </c>
      <c r="E16" s="181">
        <v>3051309</v>
      </c>
      <c r="F16" s="181">
        <v>952933.16</v>
      </c>
      <c r="G16" s="181">
        <v>2098375.84</v>
      </c>
      <c r="H16" s="181">
        <v>0</v>
      </c>
      <c r="I16" s="181">
        <v>0</v>
      </c>
      <c r="J16" s="181">
        <v>0</v>
      </c>
      <c r="K16" s="181">
        <v>0</v>
      </c>
      <c r="L16" s="181">
        <v>0</v>
      </c>
    </row>
    <row r="17" ht="24.75" customHeight="1" spans="1:12">
      <c r="A17" s="84">
        <v>221</v>
      </c>
      <c r="B17" s="84">
        <v>2</v>
      </c>
      <c r="C17" s="84">
        <v>1</v>
      </c>
      <c r="D17" s="86" t="s">
        <v>89</v>
      </c>
      <c r="E17" s="181">
        <v>3051309</v>
      </c>
      <c r="F17" s="181">
        <v>952933.16</v>
      </c>
      <c r="G17" s="181">
        <v>2098375.84</v>
      </c>
      <c r="H17" s="181">
        <v>0</v>
      </c>
      <c r="I17" s="181">
        <v>0</v>
      </c>
      <c r="J17" s="181">
        <v>0</v>
      </c>
      <c r="K17" s="181">
        <v>0</v>
      </c>
      <c r="L17" s="181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topLeftCell="F1" workbookViewId="0">
      <selection activeCell="S17" sqref="S17"/>
    </sheetView>
  </sheetViews>
  <sheetFormatPr defaultColWidth="9" defaultRowHeight="17.6"/>
  <cols>
    <col min="1" max="1" width="9" style="25"/>
    <col min="2" max="2" width="13.5" style="25" customWidth="1"/>
    <col min="3" max="3" width="9" style="25"/>
    <col min="4" max="4" width="13.375" style="25" customWidth="1"/>
    <col min="5" max="9" width="9" style="25"/>
    <col min="10" max="10" width="15.125" style="25" customWidth="1"/>
    <col min="11" max="12" width="12.375" style="25" customWidth="1"/>
    <col min="13" max="14" width="10.375" style="25" customWidth="1"/>
    <col min="15" max="15" width="10.625" style="25" customWidth="1"/>
    <col min="16" max="16" width="11.625" style="25" customWidth="1"/>
    <col min="17" max="17" width="11.125" style="25" customWidth="1"/>
    <col min="18" max="18" width="10.875" style="25" customWidth="1"/>
    <col min="19" max="19" width="11.125" style="25" customWidth="1"/>
    <col min="20" max="20" width="12.5" style="25" customWidth="1"/>
    <col min="21" max="21" width="9" style="25"/>
    <col min="22" max="22" width="11.125" style="25" customWidth="1"/>
    <col min="23" max="31" width="9" style="25"/>
    <col min="32" max="32" width="8.125" style="25" customWidth="1"/>
    <col min="33" max="33" width="8.5" style="25" customWidth="1"/>
    <col min="34" max="34" width="9.5" style="25" customWidth="1"/>
    <col min="35" max="35" width="8.625" style="25" customWidth="1"/>
    <col min="36" max="36" width="10.375" style="25" customWidth="1"/>
    <col min="37" max="37" width="9.5" style="25" customWidth="1"/>
    <col min="38" max="38" width="7.875" style="25" customWidth="1"/>
    <col min="39" max="39" width="10.5" style="25" customWidth="1"/>
    <col min="40" max="40" width="9" style="25"/>
    <col min="41" max="41" width="8.25" style="25" customWidth="1"/>
    <col min="42" max="42" width="10.5" style="25" customWidth="1"/>
    <col min="43" max="43" width="9" style="25"/>
    <col min="44" max="44" width="8" style="25" customWidth="1"/>
    <col min="45" max="45" width="10.875" style="25" customWidth="1"/>
    <col min="46" max="46" width="9.5" style="25" customWidth="1"/>
    <col min="47" max="47" width="9.875" style="25" customWidth="1"/>
    <col min="48" max="16384" width="9" style="25"/>
  </cols>
  <sheetData>
    <row r="1" ht="14.25" customHeight="1"/>
    <row r="2" ht="42.75" customHeight="1" spans="1:53">
      <c r="A2" s="26" t="s">
        <v>262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ht="14.25" customHeight="1"/>
    <row r="4" ht="14.25" customHeight="1" spans="1:53">
      <c r="A4" s="27" t="s">
        <v>238</v>
      </c>
      <c r="B4" s="27" t="s">
        <v>65</v>
      </c>
      <c r="C4" s="27" t="s">
        <v>263</v>
      </c>
      <c r="D4" s="27" t="s">
        <v>264</v>
      </c>
      <c r="E4" s="27" t="s">
        <v>265</v>
      </c>
      <c r="F4" s="27" t="s">
        <v>266</v>
      </c>
      <c r="G4" s="27" t="s">
        <v>267</v>
      </c>
      <c r="H4" s="27" t="s">
        <v>240</v>
      </c>
      <c r="I4" s="27" t="s">
        <v>268</v>
      </c>
      <c r="J4" s="27" t="s">
        <v>269</v>
      </c>
      <c r="K4" s="32" t="s">
        <v>270</v>
      </c>
      <c r="L4" s="33"/>
      <c r="M4" s="33"/>
      <c r="N4" s="33"/>
      <c r="O4" s="33"/>
      <c r="P4" s="33"/>
      <c r="Q4" s="33"/>
      <c r="R4" s="33"/>
      <c r="S4" s="33"/>
      <c r="T4" s="33"/>
      <c r="U4" s="38"/>
      <c r="V4" s="27" t="s">
        <v>271</v>
      </c>
      <c r="W4" s="34" t="s">
        <v>272</v>
      </c>
      <c r="X4" s="36"/>
      <c r="Y4" s="34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0" t="s">
        <v>247</v>
      </c>
      <c r="BA4" s="27" t="s">
        <v>248</v>
      </c>
    </row>
    <row r="5" ht="14.25" customHeight="1" spans="1:53">
      <c r="A5" s="28"/>
      <c r="B5" s="28"/>
      <c r="C5" s="28"/>
      <c r="D5" s="28"/>
      <c r="E5" s="28"/>
      <c r="F5" s="28"/>
      <c r="G5" s="28"/>
      <c r="H5" s="28"/>
      <c r="I5" s="28"/>
      <c r="J5" s="28"/>
      <c r="K5" s="34" t="s">
        <v>273</v>
      </c>
      <c r="L5" s="35"/>
      <c r="M5" s="35"/>
      <c r="N5" s="35"/>
      <c r="O5" s="35"/>
      <c r="P5" s="35"/>
      <c r="Q5" s="35"/>
      <c r="R5" s="36"/>
      <c r="S5" s="34" t="s">
        <v>274</v>
      </c>
      <c r="T5" s="35"/>
      <c r="U5" s="36"/>
      <c r="V5" s="28"/>
      <c r="W5" s="27" t="s">
        <v>275</v>
      </c>
      <c r="X5" s="27" t="s">
        <v>276</v>
      </c>
      <c r="Y5" s="34" t="s">
        <v>277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  <c r="AK5" s="34" t="s">
        <v>278</v>
      </c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6"/>
      <c r="AZ5" s="30"/>
      <c r="BA5" s="28"/>
    </row>
    <row r="6" ht="14.25" customHeight="1" spans="1:53">
      <c r="A6" s="28"/>
      <c r="B6" s="28"/>
      <c r="C6" s="28"/>
      <c r="D6" s="28"/>
      <c r="E6" s="28"/>
      <c r="F6" s="28"/>
      <c r="G6" s="28"/>
      <c r="H6" s="28"/>
      <c r="I6" s="28"/>
      <c r="J6" s="28"/>
      <c r="K6" s="34" t="s">
        <v>279</v>
      </c>
      <c r="L6" s="36"/>
      <c r="M6" s="34" t="s">
        <v>280</v>
      </c>
      <c r="N6" s="36"/>
      <c r="O6" s="34" t="s">
        <v>281</v>
      </c>
      <c r="P6" s="36"/>
      <c r="Q6" s="34" t="s">
        <v>282</v>
      </c>
      <c r="R6" s="36"/>
      <c r="S6" s="27" t="s">
        <v>283</v>
      </c>
      <c r="T6" s="27" t="s">
        <v>284</v>
      </c>
      <c r="U6" s="27" t="s">
        <v>285</v>
      </c>
      <c r="V6" s="28"/>
      <c r="W6" s="28"/>
      <c r="X6" s="28"/>
      <c r="Y6" s="34" t="s">
        <v>286</v>
      </c>
      <c r="Z6" s="35"/>
      <c r="AA6" s="36"/>
      <c r="AB6" s="34" t="s">
        <v>287</v>
      </c>
      <c r="AC6" s="35"/>
      <c r="AD6" s="36"/>
      <c r="AE6" s="34" t="s">
        <v>288</v>
      </c>
      <c r="AF6" s="35"/>
      <c r="AG6" s="36"/>
      <c r="AH6" s="34" t="s">
        <v>289</v>
      </c>
      <c r="AI6" s="35"/>
      <c r="AJ6" s="36"/>
      <c r="AK6" s="34" t="s">
        <v>290</v>
      </c>
      <c r="AL6" s="35"/>
      <c r="AM6" s="36"/>
      <c r="AN6" s="34" t="s">
        <v>291</v>
      </c>
      <c r="AO6" s="35"/>
      <c r="AP6" s="36"/>
      <c r="AQ6" s="34" t="s">
        <v>292</v>
      </c>
      <c r="AR6" s="35"/>
      <c r="AS6" s="36"/>
      <c r="AT6" s="34" t="s">
        <v>293</v>
      </c>
      <c r="AU6" s="35"/>
      <c r="AV6" s="36"/>
      <c r="AW6" s="34" t="s">
        <v>294</v>
      </c>
      <c r="AX6" s="35"/>
      <c r="AY6" s="36"/>
      <c r="AZ6" s="30"/>
      <c r="BA6" s="28"/>
    </row>
    <row r="7" ht="14.25" customHeight="1" spans="1:53">
      <c r="A7" s="28"/>
      <c r="B7" s="28"/>
      <c r="C7" s="28"/>
      <c r="D7" s="28"/>
      <c r="E7" s="28"/>
      <c r="F7" s="28"/>
      <c r="G7" s="28"/>
      <c r="H7" s="28"/>
      <c r="I7" s="28"/>
      <c r="J7" s="28"/>
      <c r="K7" s="27" t="s">
        <v>295</v>
      </c>
      <c r="L7" s="27" t="s">
        <v>296</v>
      </c>
      <c r="M7" s="27" t="s">
        <v>297</v>
      </c>
      <c r="N7" s="27" t="s">
        <v>298</v>
      </c>
      <c r="O7" s="27" t="s">
        <v>299</v>
      </c>
      <c r="P7" s="27" t="s">
        <v>300</v>
      </c>
      <c r="Q7" s="27" t="s">
        <v>301</v>
      </c>
      <c r="R7" s="27" t="s">
        <v>302</v>
      </c>
      <c r="S7" s="28"/>
      <c r="T7" s="28"/>
      <c r="U7" s="28"/>
      <c r="V7" s="28"/>
      <c r="W7" s="28"/>
      <c r="X7" s="28"/>
      <c r="Y7" s="27" t="s">
        <v>303</v>
      </c>
      <c r="Z7" s="27" t="s">
        <v>304</v>
      </c>
      <c r="AA7" s="27" t="s">
        <v>305</v>
      </c>
      <c r="AB7" s="27" t="s">
        <v>306</v>
      </c>
      <c r="AC7" s="27" t="s">
        <v>307</v>
      </c>
      <c r="AD7" s="27" t="s">
        <v>308</v>
      </c>
      <c r="AE7" s="27" t="s">
        <v>309</v>
      </c>
      <c r="AF7" s="27" t="s">
        <v>310</v>
      </c>
      <c r="AG7" s="27" t="s">
        <v>311</v>
      </c>
      <c r="AH7" s="27" t="s">
        <v>312</v>
      </c>
      <c r="AI7" s="27" t="s">
        <v>313</v>
      </c>
      <c r="AJ7" s="27" t="s">
        <v>314</v>
      </c>
      <c r="AK7" s="27" t="s">
        <v>315</v>
      </c>
      <c r="AL7" s="27" t="s">
        <v>316</v>
      </c>
      <c r="AM7" s="27" t="s">
        <v>317</v>
      </c>
      <c r="AN7" s="27" t="s">
        <v>318</v>
      </c>
      <c r="AO7" s="27" t="s">
        <v>319</v>
      </c>
      <c r="AP7" s="27" t="s">
        <v>320</v>
      </c>
      <c r="AQ7" s="27" t="s">
        <v>321</v>
      </c>
      <c r="AR7" s="27" t="s">
        <v>322</v>
      </c>
      <c r="AS7" s="27" t="s">
        <v>323</v>
      </c>
      <c r="AT7" s="27" t="s">
        <v>324</v>
      </c>
      <c r="AU7" s="27" t="s">
        <v>325</v>
      </c>
      <c r="AV7" s="27" t="s">
        <v>326</v>
      </c>
      <c r="AW7" s="27" t="s">
        <v>327</v>
      </c>
      <c r="AX7" s="27" t="s">
        <v>328</v>
      </c>
      <c r="AY7" s="27" t="s">
        <v>329</v>
      </c>
      <c r="AZ7" s="30"/>
      <c r="BA7" s="28"/>
    </row>
    <row r="8" ht="29.25" customHeight="1" spans="1:5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30"/>
      <c r="BA8" s="28"/>
    </row>
    <row r="9" ht="14.25" customHeight="1" spans="1:53">
      <c r="A9" s="30" t="s">
        <v>256</v>
      </c>
      <c r="B9" s="30" t="s">
        <v>256</v>
      </c>
      <c r="C9" s="30" t="s">
        <v>256</v>
      </c>
      <c r="D9" s="30" t="s">
        <v>256</v>
      </c>
      <c r="E9" s="30" t="s">
        <v>256</v>
      </c>
      <c r="F9" s="30" t="s">
        <v>256</v>
      </c>
      <c r="G9" s="30" t="s">
        <v>256</v>
      </c>
      <c r="H9" s="30" t="s">
        <v>256</v>
      </c>
      <c r="I9" s="30" t="s">
        <v>256</v>
      </c>
      <c r="J9" s="30" t="s">
        <v>256</v>
      </c>
      <c r="K9" s="30">
        <v>1</v>
      </c>
      <c r="L9" s="30">
        <v>2</v>
      </c>
      <c r="M9" s="30">
        <v>3</v>
      </c>
      <c r="N9" s="30">
        <v>4</v>
      </c>
      <c r="O9" s="30">
        <v>5</v>
      </c>
      <c r="P9" s="30">
        <v>6</v>
      </c>
      <c r="Q9" s="30">
        <v>7</v>
      </c>
      <c r="R9" s="30">
        <v>8</v>
      </c>
      <c r="S9" s="30">
        <v>9</v>
      </c>
      <c r="T9" s="30">
        <v>10</v>
      </c>
      <c r="U9" s="30">
        <v>11</v>
      </c>
      <c r="V9" s="30">
        <v>12</v>
      </c>
      <c r="W9" s="30">
        <v>13</v>
      </c>
      <c r="X9" s="30">
        <v>14</v>
      </c>
      <c r="Y9" s="30">
        <v>15</v>
      </c>
      <c r="Z9" s="30">
        <v>16</v>
      </c>
      <c r="AA9" s="30">
        <v>17</v>
      </c>
      <c r="AB9" s="30">
        <v>18</v>
      </c>
      <c r="AC9" s="30">
        <v>19</v>
      </c>
      <c r="AD9" s="30">
        <v>20</v>
      </c>
      <c r="AE9" s="30">
        <v>21</v>
      </c>
      <c r="AF9" s="30">
        <v>22</v>
      </c>
      <c r="AG9" s="30">
        <v>23</v>
      </c>
      <c r="AH9" s="30">
        <v>24</v>
      </c>
      <c r="AI9" s="30">
        <v>25</v>
      </c>
      <c r="AJ9" s="30">
        <v>26</v>
      </c>
      <c r="AK9" s="30">
        <v>27</v>
      </c>
      <c r="AL9" s="30">
        <v>28</v>
      </c>
      <c r="AM9" s="30">
        <v>29</v>
      </c>
      <c r="AN9" s="30">
        <v>30</v>
      </c>
      <c r="AO9" s="30">
        <v>31</v>
      </c>
      <c r="AP9" s="30">
        <v>32</v>
      </c>
      <c r="AQ9" s="30">
        <v>33</v>
      </c>
      <c r="AR9" s="30">
        <v>34</v>
      </c>
      <c r="AS9" s="30">
        <v>35</v>
      </c>
      <c r="AT9" s="30">
        <v>36</v>
      </c>
      <c r="AU9" s="30">
        <v>37</v>
      </c>
      <c r="AV9" s="30">
        <v>38</v>
      </c>
      <c r="AW9" s="30">
        <v>39</v>
      </c>
      <c r="AX9" s="30">
        <v>40</v>
      </c>
      <c r="AY9" s="30">
        <v>41</v>
      </c>
      <c r="AZ9" s="30"/>
      <c r="BA9" s="29"/>
    </row>
    <row r="10" s="24" customFormat="1" ht="26.25" customHeight="1" spans="1:53">
      <c r="A10" s="31"/>
      <c r="B10" s="31" t="s">
        <v>68</v>
      </c>
      <c r="C10" s="31"/>
      <c r="D10" s="31"/>
      <c r="E10" s="31"/>
      <c r="F10" s="31"/>
      <c r="G10" s="31"/>
      <c r="H10" s="31"/>
      <c r="I10" s="31"/>
      <c r="J10" s="31"/>
      <c r="K10" s="37">
        <v>159.38</v>
      </c>
      <c r="L10" s="37">
        <v>156.85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159.38</v>
      </c>
      <c r="T10" s="37">
        <v>156.85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</row>
    <row r="11" ht="26.25" customHeight="1" spans="1:53">
      <c r="A11" s="31" t="s">
        <v>70</v>
      </c>
      <c r="B11" s="31" t="s">
        <v>235</v>
      </c>
      <c r="C11" s="31" t="s">
        <v>330</v>
      </c>
      <c r="D11" s="31" t="s">
        <v>331</v>
      </c>
      <c r="E11" s="31" t="s">
        <v>332</v>
      </c>
      <c r="F11" s="31" t="s">
        <v>333</v>
      </c>
      <c r="G11" s="31" t="s">
        <v>334</v>
      </c>
      <c r="H11" s="31" t="s">
        <v>335</v>
      </c>
      <c r="I11" s="31" t="s">
        <v>336</v>
      </c>
      <c r="J11" s="31"/>
      <c r="K11" s="37">
        <v>159.38</v>
      </c>
      <c r="L11" s="37">
        <v>156.85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159.38</v>
      </c>
      <c r="T11" s="37">
        <v>156.85</v>
      </c>
      <c r="U11" s="31" t="s">
        <v>337</v>
      </c>
      <c r="V11" s="31"/>
      <c r="W11" s="31" t="s">
        <v>338</v>
      </c>
      <c r="X11" s="31" t="s">
        <v>339</v>
      </c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</row>
    <row r="19" spans="54:55">
      <c r="BB19" s="25">
        <v>0</v>
      </c>
      <c r="BC19" s="25">
        <v>0</v>
      </c>
    </row>
    <row r="20" spans="38:38">
      <c r="AL20" s="39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showGridLines="0" workbookViewId="0">
      <selection activeCell="A1" sqref="A1"/>
    </sheetView>
  </sheetViews>
  <sheetFormatPr defaultColWidth="9" defaultRowHeight="16.8"/>
  <cols>
    <col min="1" max="1" width="15.125" style="8" customWidth="1"/>
    <col min="2" max="2" width="18.625" style="8" customWidth="1"/>
    <col min="3" max="3" width="7.75" style="8" customWidth="1"/>
    <col min="4" max="4" width="9" style="8"/>
    <col min="5" max="5" width="7.75" style="8" customWidth="1"/>
    <col min="6" max="6" width="5" style="8" customWidth="1"/>
    <col min="7" max="7" width="5.375" style="8" customWidth="1"/>
    <col min="8" max="8" width="10.125" style="8" customWidth="1"/>
    <col min="9" max="9" width="11" style="8" customWidth="1"/>
    <col min="10" max="10" width="10.875" style="8" customWidth="1"/>
    <col min="11" max="11" width="9" style="8"/>
    <col min="12" max="12" width="8.375" style="8" customWidth="1"/>
    <col min="13" max="13" width="6.5" style="8" customWidth="1"/>
    <col min="14" max="15" width="9.625" style="8" customWidth="1"/>
    <col min="16" max="16384" width="9" style="8"/>
  </cols>
  <sheetData>
    <row r="1" ht="13.5" customHeight="1" spans="12:15">
      <c r="L1" s="18"/>
      <c r="M1" s="18"/>
      <c r="N1" s="18"/>
      <c r="O1" s="18" t="s">
        <v>340</v>
      </c>
    </row>
    <row r="2" ht="22.5" customHeight="1" spans="1:15">
      <c r="A2" s="9" t="s">
        <v>341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13.5" customHeight="1" spans="1: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19"/>
      <c r="N3" s="19"/>
      <c r="O3" s="19" t="s">
        <v>2</v>
      </c>
    </row>
    <row r="4" ht="14.25" customHeight="1" spans="1:15">
      <c r="A4" s="12" t="s">
        <v>238</v>
      </c>
      <c r="B4" s="12" t="s">
        <v>65</v>
      </c>
      <c r="C4" s="12" t="s">
        <v>342</v>
      </c>
      <c r="D4" s="12" t="s">
        <v>343</v>
      </c>
      <c r="E4" s="12" t="s">
        <v>344</v>
      </c>
      <c r="F4" s="12" t="s">
        <v>345</v>
      </c>
      <c r="G4" s="12" t="s">
        <v>346</v>
      </c>
      <c r="H4" s="12" t="s">
        <v>62</v>
      </c>
      <c r="I4" s="20" t="s">
        <v>66</v>
      </c>
      <c r="J4" s="21" t="s">
        <v>347</v>
      </c>
      <c r="K4" s="21" t="s">
        <v>348</v>
      </c>
      <c r="L4" s="21" t="s">
        <v>349</v>
      </c>
      <c r="M4" s="21" t="s">
        <v>23</v>
      </c>
      <c r="N4" s="21" t="s">
        <v>28</v>
      </c>
      <c r="O4" s="21" t="s">
        <v>350</v>
      </c>
    </row>
    <row r="5" ht="62.25" customHeight="1" spans="1:15">
      <c r="A5" s="12"/>
      <c r="B5" s="12"/>
      <c r="C5" s="12"/>
      <c r="D5" s="12"/>
      <c r="E5" s="12"/>
      <c r="F5" s="12"/>
      <c r="G5" s="12"/>
      <c r="H5" s="12"/>
      <c r="I5" s="22"/>
      <c r="J5" s="23"/>
      <c r="K5" s="23"/>
      <c r="L5" s="23"/>
      <c r="M5" s="23"/>
      <c r="N5" s="23"/>
      <c r="O5" s="23"/>
    </row>
    <row r="6" s="7" customFormat="1" ht="22.5" customHeight="1" spans="1:15">
      <c r="A6" s="13"/>
      <c r="B6" s="13" t="s">
        <v>68</v>
      </c>
      <c r="C6" s="13"/>
      <c r="D6" s="13"/>
      <c r="E6" s="14"/>
      <c r="F6" s="15">
        <v>0</v>
      </c>
      <c r="G6" s="16"/>
      <c r="H6" s="17">
        <v>1500000</v>
      </c>
      <c r="I6" s="17">
        <v>0</v>
      </c>
      <c r="J6" s="17">
        <v>1500000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ht="22.5" customHeight="1" spans="1:15">
      <c r="A7" s="13"/>
      <c r="B7" s="13" t="s">
        <v>235</v>
      </c>
      <c r="C7" s="13"/>
      <c r="D7" s="13"/>
      <c r="E7" s="14"/>
      <c r="F7" s="15">
        <v>0</v>
      </c>
      <c r="G7" s="16"/>
      <c r="H7" s="17">
        <v>1500000</v>
      </c>
      <c r="I7" s="17">
        <v>0</v>
      </c>
      <c r="J7" s="17">
        <v>1500000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</row>
    <row r="8" ht="22.5" customHeight="1" spans="1:15">
      <c r="A8" s="13" t="s">
        <v>70</v>
      </c>
      <c r="B8" s="13" t="s">
        <v>71</v>
      </c>
      <c r="C8" s="13" t="s">
        <v>351</v>
      </c>
      <c r="D8" s="13" t="s">
        <v>227</v>
      </c>
      <c r="E8" s="14"/>
      <c r="F8" s="15">
        <v>0</v>
      </c>
      <c r="G8" s="16"/>
      <c r="H8" s="17">
        <v>500000</v>
      </c>
      <c r="I8" s="17">
        <v>0</v>
      </c>
      <c r="J8" s="17">
        <v>500000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ht="22.5" customHeight="1" spans="1:15">
      <c r="A9" s="13" t="s">
        <v>70</v>
      </c>
      <c r="B9" s="13" t="s">
        <v>71</v>
      </c>
      <c r="C9" s="13" t="s">
        <v>352</v>
      </c>
      <c r="D9" s="13" t="s">
        <v>227</v>
      </c>
      <c r="E9" s="14"/>
      <c r="F9" s="15">
        <v>0</v>
      </c>
      <c r="G9" s="16"/>
      <c r="H9" s="17">
        <v>1000000</v>
      </c>
      <c r="I9" s="17">
        <v>0</v>
      </c>
      <c r="J9" s="17">
        <v>1000000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showGridLines="0" tabSelected="1" workbookViewId="0">
      <selection activeCell="H8" sqref="H8"/>
    </sheetView>
  </sheetViews>
  <sheetFormatPr defaultColWidth="9" defaultRowHeight="16.8" outlineLevelCol="4"/>
  <cols>
    <col min="5" max="5" width="9.5" customWidth="1"/>
  </cols>
  <sheetData>
    <row r="1" ht="42.95" customHeight="1" spans="1:5">
      <c r="A1" s="2" t="s">
        <v>353</v>
      </c>
      <c r="B1" s="2"/>
      <c r="C1" s="2"/>
      <c r="D1" s="2"/>
      <c r="E1" s="2"/>
    </row>
    <row r="2" ht="13.5" customHeight="1" spans="5:5">
      <c r="E2" s="5" t="s">
        <v>237</v>
      </c>
    </row>
    <row r="3" ht="27" customHeight="1" spans="1:5">
      <c r="A3" s="3" t="s">
        <v>65</v>
      </c>
      <c r="B3" s="3" t="s">
        <v>226</v>
      </c>
      <c r="C3" s="3" t="s">
        <v>354</v>
      </c>
      <c r="D3" s="3" t="s">
        <v>355</v>
      </c>
      <c r="E3" s="3" t="s">
        <v>356</v>
      </c>
    </row>
    <row r="4" s="1" customFormat="1" ht="13.5" customHeight="1" spans="1:5">
      <c r="A4" s="4" t="s">
        <v>235</v>
      </c>
      <c r="B4" s="4" t="s">
        <v>227</v>
      </c>
      <c r="C4" s="4" t="s">
        <v>357</v>
      </c>
      <c r="D4" s="4"/>
      <c r="E4" s="6">
        <v>156.85</v>
      </c>
    </row>
    <row r="5" ht="13.5" customHeight="1" spans="1:5">
      <c r="A5" s="4" t="s">
        <v>235</v>
      </c>
      <c r="B5" s="4" t="s">
        <v>358</v>
      </c>
      <c r="C5" s="4" t="s">
        <v>359</v>
      </c>
      <c r="D5" s="4" t="s">
        <v>360</v>
      </c>
      <c r="E5" s="6">
        <v>6.34</v>
      </c>
    </row>
    <row r="6" ht="13.5" customHeight="1" spans="1:5">
      <c r="A6" s="4" t="s">
        <v>235</v>
      </c>
      <c r="B6" s="4" t="s">
        <v>361</v>
      </c>
      <c r="C6" s="4" t="s">
        <v>362</v>
      </c>
      <c r="D6" s="4" t="s">
        <v>363</v>
      </c>
      <c r="E6" s="6">
        <v>307.84</v>
      </c>
    </row>
    <row r="7" ht="13.5" customHeight="1" spans="1:5">
      <c r="A7" s="4" t="s">
        <v>235</v>
      </c>
      <c r="B7" s="4" t="s">
        <v>364</v>
      </c>
      <c r="C7" s="4" t="s">
        <v>365</v>
      </c>
      <c r="D7" s="4" t="s">
        <v>366</v>
      </c>
      <c r="E7" s="6">
        <v>146.45</v>
      </c>
    </row>
    <row r="8" ht="13.5" customHeight="1" spans="1:5">
      <c r="A8" s="4" t="s">
        <v>235</v>
      </c>
      <c r="B8" s="4" t="s">
        <v>367</v>
      </c>
      <c r="C8" s="4" t="s">
        <v>359</v>
      </c>
      <c r="D8" s="4" t="s">
        <v>363</v>
      </c>
      <c r="E8" s="6">
        <v>1825.81</v>
      </c>
    </row>
    <row r="9" ht="13.5" customHeight="1" spans="1:5">
      <c r="A9" s="4" t="s">
        <v>235</v>
      </c>
      <c r="B9" s="4" t="s">
        <v>368</v>
      </c>
      <c r="C9" s="4" t="s">
        <v>369</v>
      </c>
      <c r="D9" s="4" t="s">
        <v>366</v>
      </c>
      <c r="E9" s="6">
        <v>109.84</v>
      </c>
    </row>
    <row r="10" ht="13.5" customHeight="1" spans="1:5">
      <c r="A10" s="4" t="s">
        <v>235</v>
      </c>
      <c r="B10" s="4" t="s">
        <v>370</v>
      </c>
      <c r="C10" s="4" t="s">
        <v>362</v>
      </c>
      <c r="D10" s="4" t="s">
        <v>366</v>
      </c>
      <c r="E10" s="6">
        <v>169.8</v>
      </c>
    </row>
    <row r="11" ht="13.5" customHeight="1" spans="1:5">
      <c r="A11" s="4" t="s">
        <v>235</v>
      </c>
      <c r="B11" s="4" t="s">
        <v>371</v>
      </c>
      <c r="C11" s="4" t="s">
        <v>369</v>
      </c>
      <c r="D11" s="4" t="s">
        <v>363</v>
      </c>
      <c r="E11" s="6">
        <v>195.29</v>
      </c>
    </row>
    <row r="12" ht="13.5" customHeight="1" spans="1:5">
      <c r="A12" s="4" t="s">
        <v>235</v>
      </c>
      <c r="B12" s="4" t="s">
        <v>372</v>
      </c>
      <c r="C12" s="4" t="s">
        <v>365</v>
      </c>
      <c r="D12" s="4" t="s">
        <v>363</v>
      </c>
      <c r="E12" s="6">
        <v>260.39</v>
      </c>
    </row>
    <row r="13" ht="13.5" customHeight="1" spans="1:5">
      <c r="A13" s="4" t="s">
        <v>235</v>
      </c>
      <c r="B13" s="4" t="s">
        <v>373</v>
      </c>
      <c r="C13" s="4" t="s">
        <v>359</v>
      </c>
      <c r="D13" s="4" t="s">
        <v>366</v>
      </c>
      <c r="E13" s="6">
        <v>1021.89</v>
      </c>
    </row>
    <row r="14" ht="13.5" customHeight="1" spans="1:5">
      <c r="A14" s="4" t="s">
        <v>235</v>
      </c>
      <c r="B14" s="4" t="s">
        <v>374</v>
      </c>
      <c r="C14" s="4" t="s">
        <v>375</v>
      </c>
      <c r="D14" s="4" t="s">
        <v>366</v>
      </c>
      <c r="E14" s="6">
        <v>73.22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showGridLines="0" showZeros="0" workbookViewId="0">
      <selection activeCell="D16" sqref="D16:D17"/>
    </sheetView>
  </sheetViews>
  <sheetFormatPr defaultColWidth="9" defaultRowHeight="16.8"/>
  <cols>
    <col min="1" max="1" width="6.25" style="57" customWidth="1"/>
    <col min="2" max="2" width="5.875" style="57" customWidth="1"/>
    <col min="3" max="3" width="5.375" style="57" customWidth="1"/>
    <col min="4" max="4" width="39.3846153846154" style="57" customWidth="1"/>
    <col min="5" max="6" width="13" style="57" customWidth="1"/>
    <col min="7" max="7" width="12.75" style="57" customWidth="1"/>
    <col min="8" max="8" width="12" style="57" customWidth="1"/>
    <col min="9" max="9" width="11" style="57" customWidth="1"/>
    <col min="10" max="10" width="11.875" style="57" customWidth="1"/>
    <col min="11" max="11" width="12.25" style="57" customWidth="1"/>
    <col min="12" max="12" width="6.125" style="57" customWidth="1"/>
    <col min="13" max="13" width="5.375" style="57" customWidth="1"/>
    <col min="14" max="14" width="6.5" style="57" customWidth="1"/>
    <col min="15" max="15" width="5.625" style="57" customWidth="1"/>
    <col min="16" max="16" width="5.375" style="57" customWidth="1"/>
    <col min="17" max="17" width="5.125" style="57" customWidth="1"/>
    <col min="18" max="18" width="5" style="57" customWidth="1"/>
    <col min="19" max="16384" width="9" style="57"/>
  </cols>
  <sheetData>
    <row r="1" ht="13.5" customHeight="1"/>
    <row r="2" ht="35.25" customHeight="1" spans="1:18">
      <c r="A2" s="42" t="s">
        <v>90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13.5" customHeight="1" spans="1:18">
      <c r="A3" s="59" t="s">
        <v>60</v>
      </c>
      <c r="B3" s="60"/>
      <c r="C3" s="60"/>
      <c r="D3" s="60"/>
      <c r="E3" s="60"/>
      <c r="R3" s="79" t="s">
        <v>2</v>
      </c>
    </row>
    <row r="4" ht="16.5" customHeight="1" spans="1:18">
      <c r="A4" s="73" t="s">
        <v>74</v>
      </c>
      <c r="B4" s="81"/>
      <c r="C4" s="81"/>
      <c r="D4" s="74"/>
      <c r="E4" s="72" t="s">
        <v>62</v>
      </c>
      <c r="F4" s="73" t="s">
        <v>7</v>
      </c>
      <c r="G4" s="81"/>
      <c r="H4" s="81"/>
      <c r="I4" s="74"/>
      <c r="J4" s="73" t="s">
        <v>19</v>
      </c>
      <c r="K4" s="81"/>
      <c r="L4" s="81"/>
      <c r="M4" s="81"/>
      <c r="N4" s="81"/>
      <c r="O4" s="81"/>
      <c r="P4" s="81"/>
      <c r="Q4" s="81"/>
      <c r="R4" s="74"/>
    </row>
    <row r="5" ht="16.5" customHeight="1" spans="1:18">
      <c r="A5" s="73" t="s">
        <v>91</v>
      </c>
      <c r="B5" s="81"/>
      <c r="C5" s="74"/>
      <c r="D5" s="72" t="s">
        <v>78</v>
      </c>
      <c r="E5" s="82"/>
      <c r="F5" s="72" t="s">
        <v>68</v>
      </c>
      <c r="G5" s="72" t="s">
        <v>92</v>
      </c>
      <c r="H5" s="72" t="s">
        <v>93</v>
      </c>
      <c r="I5" s="72" t="s">
        <v>94</v>
      </c>
      <c r="J5" s="72" t="s">
        <v>68</v>
      </c>
      <c r="K5" s="72" t="s">
        <v>95</v>
      </c>
      <c r="L5" s="72" t="s">
        <v>96</v>
      </c>
      <c r="M5" s="72" t="s">
        <v>97</v>
      </c>
      <c r="N5" s="72" t="s">
        <v>98</v>
      </c>
      <c r="O5" s="72" t="s">
        <v>99</v>
      </c>
      <c r="P5" s="72" t="s">
        <v>100</v>
      </c>
      <c r="Q5" s="72" t="s">
        <v>101</v>
      </c>
      <c r="R5" s="90" t="s">
        <v>102</v>
      </c>
    </row>
    <row r="6" ht="52.5" customHeight="1" spans="1:18">
      <c r="A6" s="87" t="s">
        <v>75</v>
      </c>
      <c r="B6" s="87" t="s">
        <v>76</v>
      </c>
      <c r="C6" s="87" t="s">
        <v>77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1"/>
    </row>
    <row r="7" ht="21.75" customHeight="1" spans="1:18">
      <c r="A7" s="179"/>
      <c r="B7" s="179"/>
      <c r="C7" s="179"/>
      <c r="D7" s="180" t="s">
        <v>68</v>
      </c>
      <c r="E7" s="124">
        <v>42737218.11</v>
      </c>
      <c r="F7" s="124">
        <v>41168718.83</v>
      </c>
      <c r="G7" s="124">
        <v>36328958.83</v>
      </c>
      <c r="H7" s="124">
        <v>4776400</v>
      </c>
      <c r="I7" s="124">
        <v>63360</v>
      </c>
      <c r="J7" s="124">
        <v>1568499.28</v>
      </c>
      <c r="K7" s="124">
        <v>1568499.28</v>
      </c>
      <c r="L7" s="124">
        <v>0</v>
      </c>
      <c r="M7" s="124">
        <v>0</v>
      </c>
      <c r="N7" s="124">
        <v>0</v>
      </c>
      <c r="O7" s="124">
        <v>0</v>
      </c>
      <c r="P7" s="161">
        <v>0</v>
      </c>
      <c r="Q7" s="124">
        <v>0</v>
      </c>
      <c r="R7" s="124">
        <v>0</v>
      </c>
    </row>
    <row r="8" ht="21.75" customHeight="1" spans="1:18">
      <c r="A8" s="84">
        <v>208</v>
      </c>
      <c r="B8" s="84"/>
      <c r="C8" s="84"/>
      <c r="D8" s="85" t="s">
        <v>79</v>
      </c>
      <c r="E8" s="124">
        <v>4800662.56</v>
      </c>
      <c r="F8" s="124">
        <v>4800662.56</v>
      </c>
      <c r="G8" s="124">
        <v>4800662.56</v>
      </c>
      <c r="H8" s="124">
        <v>0</v>
      </c>
      <c r="I8" s="124">
        <v>0</v>
      </c>
      <c r="J8" s="124">
        <v>0</v>
      </c>
      <c r="K8" s="124">
        <v>0</v>
      </c>
      <c r="L8" s="124">
        <v>0</v>
      </c>
      <c r="M8" s="124">
        <v>0</v>
      </c>
      <c r="N8" s="124">
        <v>0</v>
      </c>
      <c r="O8" s="124">
        <v>0</v>
      </c>
      <c r="P8" s="161">
        <v>0</v>
      </c>
      <c r="Q8" s="124">
        <v>0</v>
      </c>
      <c r="R8" s="124">
        <v>0</v>
      </c>
    </row>
    <row r="9" ht="21.75" customHeight="1" spans="1:18">
      <c r="A9" s="84">
        <v>208</v>
      </c>
      <c r="B9" s="84">
        <v>5</v>
      </c>
      <c r="C9" s="84"/>
      <c r="D9" s="85" t="s">
        <v>80</v>
      </c>
      <c r="E9" s="124">
        <v>4800662.56</v>
      </c>
      <c r="F9" s="124">
        <v>4800662.56</v>
      </c>
      <c r="G9" s="124">
        <v>4800662.56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0</v>
      </c>
      <c r="P9" s="161">
        <v>0</v>
      </c>
      <c r="Q9" s="124">
        <v>0</v>
      </c>
      <c r="R9" s="124">
        <v>0</v>
      </c>
    </row>
    <row r="10" ht="21.75" customHeight="1" spans="1:18">
      <c r="A10" s="84">
        <v>208</v>
      </c>
      <c r="B10" s="84">
        <v>5</v>
      </c>
      <c r="C10" s="84">
        <v>5</v>
      </c>
      <c r="D10" s="86" t="s">
        <v>81</v>
      </c>
      <c r="E10" s="124">
        <v>4068412</v>
      </c>
      <c r="F10" s="124">
        <v>4068412</v>
      </c>
      <c r="G10" s="124">
        <v>4068412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0</v>
      </c>
      <c r="P10" s="161">
        <v>0</v>
      </c>
      <c r="Q10" s="124">
        <v>0</v>
      </c>
      <c r="R10" s="124">
        <v>0</v>
      </c>
    </row>
    <row r="11" ht="21.75" customHeight="1" spans="1:18">
      <c r="A11" s="84">
        <v>208</v>
      </c>
      <c r="B11" s="84">
        <v>5</v>
      </c>
      <c r="C11" s="84">
        <v>6</v>
      </c>
      <c r="D11" s="86" t="s">
        <v>82</v>
      </c>
      <c r="E11" s="124">
        <v>732250.56</v>
      </c>
      <c r="F11" s="124">
        <v>732250.56</v>
      </c>
      <c r="G11" s="124">
        <v>732250.56</v>
      </c>
      <c r="H11" s="124">
        <v>0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0</v>
      </c>
      <c r="O11" s="124">
        <v>0</v>
      </c>
      <c r="P11" s="161">
        <v>0</v>
      </c>
      <c r="Q11" s="124">
        <v>0</v>
      </c>
      <c r="R11" s="124">
        <v>0</v>
      </c>
    </row>
    <row r="12" ht="21.75" customHeight="1" spans="1:18">
      <c r="A12" s="84">
        <v>220</v>
      </c>
      <c r="B12" s="84"/>
      <c r="C12" s="84"/>
      <c r="D12" s="85" t="s">
        <v>83</v>
      </c>
      <c r="E12" s="124">
        <v>34885246.55</v>
      </c>
      <c r="F12" s="124">
        <v>33316747.27</v>
      </c>
      <c r="G12" s="124">
        <v>28476987.27</v>
      </c>
      <c r="H12" s="124">
        <v>4776400</v>
      </c>
      <c r="I12" s="124">
        <v>63360</v>
      </c>
      <c r="J12" s="124">
        <v>1568499.28</v>
      </c>
      <c r="K12" s="124">
        <v>1568499.28</v>
      </c>
      <c r="L12" s="124">
        <v>0</v>
      </c>
      <c r="M12" s="124">
        <v>0</v>
      </c>
      <c r="N12" s="124">
        <v>0</v>
      </c>
      <c r="O12" s="124">
        <v>0</v>
      </c>
      <c r="P12" s="161">
        <v>0</v>
      </c>
      <c r="Q12" s="124">
        <v>0</v>
      </c>
      <c r="R12" s="124">
        <v>0</v>
      </c>
    </row>
    <row r="13" ht="21.75" customHeight="1" spans="1:18">
      <c r="A13" s="84">
        <v>220</v>
      </c>
      <c r="B13" s="84">
        <v>1</v>
      </c>
      <c r="C13" s="84"/>
      <c r="D13" s="85" t="s">
        <v>84</v>
      </c>
      <c r="E13" s="124">
        <v>34885246.55</v>
      </c>
      <c r="F13" s="124">
        <v>33316747.27</v>
      </c>
      <c r="G13" s="124">
        <v>28476987.27</v>
      </c>
      <c r="H13" s="124">
        <v>4776400</v>
      </c>
      <c r="I13" s="124">
        <v>63360</v>
      </c>
      <c r="J13" s="124">
        <v>1568499.28</v>
      </c>
      <c r="K13" s="124">
        <v>1568499.28</v>
      </c>
      <c r="L13" s="124">
        <v>0</v>
      </c>
      <c r="M13" s="124">
        <v>0</v>
      </c>
      <c r="N13" s="124">
        <v>0</v>
      </c>
      <c r="O13" s="124">
        <v>0</v>
      </c>
      <c r="P13" s="161">
        <v>0</v>
      </c>
      <c r="Q13" s="124">
        <v>0</v>
      </c>
      <c r="R13" s="124">
        <v>0</v>
      </c>
    </row>
    <row r="14" ht="21.75" customHeight="1" spans="1:18">
      <c r="A14" s="84">
        <v>220</v>
      </c>
      <c r="B14" s="84">
        <v>1</v>
      </c>
      <c r="C14" s="84">
        <v>1</v>
      </c>
      <c r="D14" s="86" t="s">
        <v>85</v>
      </c>
      <c r="E14" s="124">
        <v>33316747.27</v>
      </c>
      <c r="F14" s="124">
        <v>33316747.27</v>
      </c>
      <c r="G14" s="124">
        <v>28476987.27</v>
      </c>
      <c r="H14" s="124">
        <v>4776400</v>
      </c>
      <c r="I14" s="124">
        <v>63360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  <c r="P14" s="161">
        <v>0</v>
      </c>
      <c r="Q14" s="124">
        <v>0</v>
      </c>
      <c r="R14" s="124">
        <v>0</v>
      </c>
    </row>
    <row r="15" ht="21.75" customHeight="1" spans="1:18">
      <c r="A15" s="84">
        <v>220</v>
      </c>
      <c r="B15" s="84">
        <v>1</v>
      </c>
      <c r="C15" s="84">
        <v>2</v>
      </c>
      <c r="D15" s="86" t="s">
        <v>86</v>
      </c>
      <c r="E15" s="124">
        <v>1568499.28</v>
      </c>
      <c r="F15" s="124">
        <v>0</v>
      </c>
      <c r="G15" s="124">
        <v>0</v>
      </c>
      <c r="H15" s="124">
        <v>0</v>
      </c>
      <c r="I15" s="124">
        <v>0</v>
      </c>
      <c r="J15" s="124">
        <v>1568499.28</v>
      </c>
      <c r="K15" s="124">
        <v>1568499.28</v>
      </c>
      <c r="L15" s="124">
        <v>0</v>
      </c>
      <c r="M15" s="124">
        <v>0</v>
      </c>
      <c r="N15" s="124">
        <v>0</v>
      </c>
      <c r="O15" s="124">
        <v>0</v>
      </c>
      <c r="P15" s="161">
        <v>0</v>
      </c>
      <c r="Q15" s="124">
        <v>0</v>
      </c>
      <c r="R15" s="124">
        <v>0</v>
      </c>
    </row>
    <row r="16" ht="21.75" customHeight="1" spans="1:18">
      <c r="A16" s="84">
        <v>221</v>
      </c>
      <c r="B16" s="84"/>
      <c r="C16" s="84"/>
      <c r="D16" s="85" t="s">
        <v>87</v>
      </c>
      <c r="E16" s="124">
        <v>3051309</v>
      </c>
      <c r="F16" s="124">
        <v>3051309</v>
      </c>
      <c r="G16" s="124">
        <v>3051309</v>
      </c>
      <c r="H16" s="124">
        <v>0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  <c r="N16" s="124">
        <v>0</v>
      </c>
      <c r="O16" s="124">
        <v>0</v>
      </c>
      <c r="P16" s="161">
        <v>0</v>
      </c>
      <c r="Q16" s="124">
        <v>0</v>
      </c>
      <c r="R16" s="124">
        <v>0</v>
      </c>
    </row>
    <row r="17" ht="21.75" customHeight="1" spans="1:18">
      <c r="A17" s="84">
        <v>221</v>
      </c>
      <c r="B17" s="84">
        <v>2</v>
      </c>
      <c r="C17" s="84"/>
      <c r="D17" s="85" t="s">
        <v>88</v>
      </c>
      <c r="E17" s="124">
        <v>3051309</v>
      </c>
      <c r="F17" s="124">
        <v>3051309</v>
      </c>
      <c r="G17" s="124">
        <v>3051309</v>
      </c>
      <c r="H17" s="124">
        <v>0</v>
      </c>
      <c r="I17" s="124">
        <v>0</v>
      </c>
      <c r="J17" s="124">
        <v>0</v>
      </c>
      <c r="K17" s="124">
        <v>0</v>
      </c>
      <c r="L17" s="124">
        <v>0</v>
      </c>
      <c r="M17" s="124">
        <v>0</v>
      </c>
      <c r="N17" s="124">
        <v>0</v>
      </c>
      <c r="O17" s="124">
        <v>0</v>
      </c>
      <c r="P17" s="161">
        <v>0</v>
      </c>
      <c r="Q17" s="124">
        <v>0</v>
      </c>
      <c r="R17" s="124">
        <v>0</v>
      </c>
    </row>
    <row r="18" ht="21.75" customHeight="1" spans="1:18">
      <c r="A18" s="84">
        <v>221</v>
      </c>
      <c r="B18" s="84">
        <v>2</v>
      </c>
      <c r="C18" s="84">
        <v>1</v>
      </c>
      <c r="D18" s="86" t="s">
        <v>89</v>
      </c>
      <c r="E18" s="124">
        <v>3051309</v>
      </c>
      <c r="F18" s="124">
        <v>3051309</v>
      </c>
      <c r="G18" s="124">
        <v>3051309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4">
        <v>0</v>
      </c>
      <c r="O18" s="124">
        <v>0</v>
      </c>
      <c r="P18" s="161">
        <v>0</v>
      </c>
      <c r="Q18" s="124">
        <v>0</v>
      </c>
      <c r="R18" s="124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showGridLines="0" showZeros="0" topLeftCell="A4" workbookViewId="0">
      <selection activeCell="D8" sqref="D8:D18"/>
    </sheetView>
  </sheetViews>
  <sheetFormatPr defaultColWidth="9" defaultRowHeight="16.8"/>
  <cols>
    <col min="1" max="1" width="5.5" style="57" customWidth="1"/>
    <col min="2" max="2" width="5.875" style="57" customWidth="1"/>
    <col min="3" max="3" width="6" style="57" customWidth="1"/>
    <col min="4" max="4" width="39.3846153846154" style="57" customWidth="1"/>
    <col min="5" max="5" width="17.125" style="57" customWidth="1"/>
    <col min="6" max="6" width="14.375" style="57" customWidth="1"/>
    <col min="7" max="7" width="12.25" style="57" customWidth="1"/>
    <col min="8" max="13" width="9" style="57"/>
    <col min="14" max="14" width="10.375" style="57" customWidth="1"/>
    <col min="15" max="19" width="9" style="57"/>
    <col min="20" max="20" width="10.75" style="57" customWidth="1"/>
    <col min="21" max="16384" width="9" style="57"/>
  </cols>
  <sheetData>
    <row r="1" ht="13.5" customHeight="1"/>
    <row r="2" ht="54" customHeight="1" spans="1:20">
      <c r="A2" s="178" t="s">
        <v>103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ht="27.75" customHeight="1" spans="1:20">
      <c r="A3" s="80" t="s">
        <v>60</v>
      </c>
      <c r="B3" s="80"/>
      <c r="C3" s="80"/>
      <c r="D3" s="80"/>
      <c r="T3" s="57" t="s">
        <v>2</v>
      </c>
    </row>
    <row r="4" ht="40.5" customHeight="1" spans="1:20">
      <c r="A4" s="73" t="s">
        <v>74</v>
      </c>
      <c r="B4" s="81"/>
      <c r="C4" s="74"/>
      <c r="D4" s="72" t="s">
        <v>74</v>
      </c>
      <c r="E4" s="72" t="s">
        <v>62</v>
      </c>
      <c r="F4" s="72" t="s">
        <v>104</v>
      </c>
      <c r="G4" s="72" t="s">
        <v>105</v>
      </c>
      <c r="H4" s="72" t="s">
        <v>106</v>
      </c>
      <c r="I4" s="72" t="s">
        <v>107</v>
      </c>
      <c r="J4" s="72" t="s">
        <v>108</v>
      </c>
      <c r="K4" s="72" t="s">
        <v>109</v>
      </c>
      <c r="L4" s="72" t="s">
        <v>110</v>
      </c>
      <c r="M4" s="72" t="s">
        <v>111</v>
      </c>
      <c r="N4" s="72" t="s">
        <v>94</v>
      </c>
      <c r="O4" s="72" t="s">
        <v>112</v>
      </c>
      <c r="P4" s="72" t="s">
        <v>102</v>
      </c>
      <c r="Q4" s="72" t="s">
        <v>113</v>
      </c>
      <c r="R4" s="72" t="s">
        <v>114</v>
      </c>
      <c r="S4" s="72" t="s">
        <v>115</v>
      </c>
      <c r="T4" s="72" t="s">
        <v>101</v>
      </c>
    </row>
    <row r="5" ht="13.5" customHeight="1" spans="1:20">
      <c r="A5" s="72" t="s">
        <v>75</v>
      </c>
      <c r="B5" s="72" t="s">
        <v>76</v>
      </c>
      <c r="C5" s="72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ht="13.5" customHeight="1" spans="1:20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33.75" customHeight="1" spans="1:20">
      <c r="A7" s="66"/>
      <c r="B7" s="66"/>
      <c r="C7" s="66"/>
      <c r="D7" s="83" t="s">
        <v>68</v>
      </c>
      <c r="E7" s="67">
        <v>42737218.11</v>
      </c>
      <c r="F7" s="67">
        <v>36328958.83</v>
      </c>
      <c r="G7" s="67">
        <v>6344899.28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63360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33.75" customHeight="1" spans="1:20">
      <c r="A8" s="84">
        <v>208</v>
      </c>
      <c r="B8" s="84"/>
      <c r="C8" s="84"/>
      <c r="D8" s="85" t="s">
        <v>79</v>
      </c>
      <c r="E8" s="67">
        <v>4800662.56</v>
      </c>
      <c r="F8" s="67">
        <v>4800662.56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</row>
    <row r="9" ht="33.75" customHeight="1" spans="1:20">
      <c r="A9" s="84">
        <v>208</v>
      </c>
      <c r="B9" s="84">
        <v>5</v>
      </c>
      <c r="C9" s="84"/>
      <c r="D9" s="85" t="s">
        <v>80</v>
      </c>
      <c r="E9" s="67">
        <v>4800662.56</v>
      </c>
      <c r="F9" s="67">
        <v>4800662.56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</row>
    <row r="10" ht="33.75" customHeight="1" spans="1:20">
      <c r="A10" s="84">
        <v>208</v>
      </c>
      <c r="B10" s="84">
        <v>5</v>
      </c>
      <c r="C10" s="84">
        <v>5</v>
      </c>
      <c r="D10" s="86" t="s">
        <v>81</v>
      </c>
      <c r="E10" s="67">
        <v>4068412</v>
      </c>
      <c r="F10" s="67">
        <v>4068412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</row>
    <row r="11" ht="33.75" customHeight="1" spans="1:20">
      <c r="A11" s="84">
        <v>208</v>
      </c>
      <c r="B11" s="84">
        <v>5</v>
      </c>
      <c r="C11" s="84">
        <v>6</v>
      </c>
      <c r="D11" s="86" t="s">
        <v>82</v>
      </c>
      <c r="E11" s="67">
        <v>732250.56</v>
      </c>
      <c r="F11" s="67">
        <v>732250.56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  <c r="T11" s="67">
        <v>0</v>
      </c>
    </row>
    <row r="12" ht="33.75" customHeight="1" spans="1:20">
      <c r="A12" s="84">
        <v>220</v>
      </c>
      <c r="B12" s="84"/>
      <c r="C12" s="84"/>
      <c r="D12" s="85" t="s">
        <v>83</v>
      </c>
      <c r="E12" s="67">
        <v>34885246.55</v>
      </c>
      <c r="F12" s="67">
        <v>28476987.27</v>
      </c>
      <c r="G12" s="67">
        <v>6344899.28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63360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</row>
    <row r="13" ht="33.75" customHeight="1" spans="1:20">
      <c r="A13" s="84">
        <v>220</v>
      </c>
      <c r="B13" s="84">
        <v>1</v>
      </c>
      <c r="C13" s="84"/>
      <c r="D13" s="85" t="s">
        <v>84</v>
      </c>
      <c r="E13" s="67">
        <v>34885246.55</v>
      </c>
      <c r="F13" s="67">
        <v>28476987.27</v>
      </c>
      <c r="G13" s="67">
        <v>6344899.28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63360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</row>
    <row r="14" ht="33.75" customHeight="1" spans="1:20">
      <c r="A14" s="84">
        <v>220</v>
      </c>
      <c r="B14" s="84">
        <v>1</v>
      </c>
      <c r="C14" s="84">
        <v>1</v>
      </c>
      <c r="D14" s="86" t="s">
        <v>85</v>
      </c>
      <c r="E14" s="67">
        <v>33316747.27</v>
      </c>
      <c r="F14" s="67">
        <v>28476987.27</v>
      </c>
      <c r="G14" s="67">
        <v>4776400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63360</v>
      </c>
      <c r="O14" s="67">
        <v>0</v>
      </c>
      <c r="P14" s="67">
        <v>0</v>
      </c>
      <c r="Q14" s="67">
        <v>0</v>
      </c>
      <c r="R14" s="67">
        <v>0</v>
      </c>
      <c r="S14" s="67">
        <v>0</v>
      </c>
      <c r="T14" s="67">
        <v>0</v>
      </c>
    </row>
    <row r="15" ht="33.75" customHeight="1" spans="1:20">
      <c r="A15" s="84">
        <v>220</v>
      </c>
      <c r="B15" s="84">
        <v>1</v>
      </c>
      <c r="C15" s="84">
        <v>2</v>
      </c>
      <c r="D15" s="86" t="s">
        <v>86</v>
      </c>
      <c r="E15" s="67">
        <v>1568499.28</v>
      </c>
      <c r="F15" s="67">
        <v>0</v>
      </c>
      <c r="G15" s="67">
        <v>1568499.28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</row>
    <row r="16" ht="33.75" customHeight="1" spans="1:20">
      <c r="A16" s="84">
        <v>221</v>
      </c>
      <c r="B16" s="84"/>
      <c r="C16" s="84"/>
      <c r="D16" s="85" t="s">
        <v>87</v>
      </c>
      <c r="E16" s="67">
        <v>3051309</v>
      </c>
      <c r="F16" s="67">
        <v>3051309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</row>
    <row r="17" ht="33.75" customHeight="1" spans="1:20">
      <c r="A17" s="84">
        <v>221</v>
      </c>
      <c r="B17" s="84">
        <v>2</v>
      </c>
      <c r="C17" s="84"/>
      <c r="D17" s="85" t="s">
        <v>88</v>
      </c>
      <c r="E17" s="67">
        <v>3051309</v>
      </c>
      <c r="F17" s="67">
        <v>3051309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</row>
    <row r="18" ht="33.75" customHeight="1" spans="1:20">
      <c r="A18" s="84">
        <v>221</v>
      </c>
      <c r="B18" s="84">
        <v>2</v>
      </c>
      <c r="C18" s="84">
        <v>1</v>
      </c>
      <c r="D18" s="86" t="s">
        <v>89</v>
      </c>
      <c r="E18" s="67">
        <v>3051309</v>
      </c>
      <c r="F18" s="67">
        <v>3051309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workbookViewId="0">
      <selection activeCell="D7" sqref="D7:D16"/>
    </sheetView>
  </sheetViews>
  <sheetFormatPr defaultColWidth="9" defaultRowHeight="16.8"/>
  <cols>
    <col min="1" max="3" width="5.875" style="57" customWidth="1"/>
    <col min="4" max="4" width="24.5192307692308" style="57" customWidth="1"/>
    <col min="5" max="5" width="16.25" style="57" customWidth="1"/>
    <col min="6" max="6" width="12.875" style="57" customWidth="1"/>
    <col min="7" max="7" width="13.125" style="57" customWidth="1"/>
    <col min="8" max="8" width="12.5" style="57" customWidth="1"/>
    <col min="9" max="9" width="10.625" style="57" customWidth="1"/>
    <col min="10" max="11" width="12" style="57" customWidth="1"/>
    <col min="12" max="12" width="12.625" style="57" customWidth="1"/>
    <col min="13" max="13" width="9" style="57"/>
    <col min="14" max="14" width="10.875" style="57" customWidth="1"/>
    <col min="15" max="15" width="11.875" style="57" customWidth="1"/>
    <col min="16" max="16" width="11.375" style="57" customWidth="1"/>
    <col min="17" max="17" width="11.625" style="57" customWidth="1"/>
    <col min="18" max="21" width="9" style="57"/>
    <col min="22" max="22" width="11.375" style="57" customWidth="1"/>
    <col min="23" max="16384" width="9" style="57"/>
  </cols>
  <sheetData>
    <row r="1" ht="13.5" customHeight="1"/>
    <row r="2" ht="33.75" customHeight="1" spans="1:21">
      <c r="A2" s="42" t="s">
        <v>116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1.75" customHeight="1" spans="1:21">
      <c r="A3" s="59" t="s">
        <v>60</v>
      </c>
      <c r="B3" s="59"/>
      <c r="C3" s="59"/>
      <c r="D3" s="59"/>
      <c r="E3" s="59"/>
      <c r="U3" s="57" t="s">
        <v>2</v>
      </c>
    </row>
    <row r="4" ht="18" customHeight="1" spans="1:22">
      <c r="A4" s="73" t="s">
        <v>74</v>
      </c>
      <c r="B4" s="81"/>
      <c r="C4" s="74"/>
      <c r="D4" s="72" t="s">
        <v>78</v>
      </c>
      <c r="E4" s="72" t="s">
        <v>62</v>
      </c>
      <c r="F4" s="73" t="s">
        <v>117</v>
      </c>
      <c r="G4" s="81"/>
      <c r="H4" s="81"/>
      <c r="I4" s="81"/>
      <c r="J4" s="74"/>
      <c r="K4" s="73" t="s">
        <v>118</v>
      </c>
      <c r="L4" s="81"/>
      <c r="M4" s="81"/>
      <c r="N4" s="81"/>
      <c r="O4" s="81"/>
      <c r="P4" s="81"/>
      <c r="Q4" s="81"/>
      <c r="R4" s="74"/>
      <c r="S4" s="73" t="s">
        <v>119</v>
      </c>
      <c r="T4" s="74"/>
      <c r="U4" s="72" t="s">
        <v>120</v>
      </c>
      <c r="V4" s="175" t="s">
        <v>121</v>
      </c>
    </row>
    <row r="5" ht="38.25" customHeight="1" spans="1:22">
      <c r="A5" s="87" t="s">
        <v>75</v>
      </c>
      <c r="B5" s="87" t="s">
        <v>76</v>
      </c>
      <c r="C5" s="87" t="s">
        <v>77</v>
      </c>
      <c r="D5" s="76"/>
      <c r="E5" s="76"/>
      <c r="F5" s="87" t="s">
        <v>68</v>
      </c>
      <c r="G5" s="87" t="s">
        <v>122</v>
      </c>
      <c r="H5" s="87" t="s">
        <v>123</v>
      </c>
      <c r="I5" s="87" t="s">
        <v>124</v>
      </c>
      <c r="J5" s="87" t="s">
        <v>125</v>
      </c>
      <c r="K5" s="87" t="s">
        <v>68</v>
      </c>
      <c r="L5" s="87" t="s">
        <v>126</v>
      </c>
      <c r="M5" s="87" t="s">
        <v>127</v>
      </c>
      <c r="N5" s="87" t="s">
        <v>128</v>
      </c>
      <c r="O5" s="87" t="s">
        <v>129</v>
      </c>
      <c r="P5" s="87" t="s">
        <v>130</v>
      </c>
      <c r="Q5" s="87" t="s">
        <v>89</v>
      </c>
      <c r="R5" s="87" t="s">
        <v>131</v>
      </c>
      <c r="S5" s="87" t="s">
        <v>68</v>
      </c>
      <c r="T5" s="87" t="s">
        <v>132</v>
      </c>
      <c r="U5" s="76"/>
      <c r="V5" s="176"/>
    </row>
    <row r="6" ht="27" customHeight="1" spans="1:22">
      <c r="A6" s="77"/>
      <c r="B6" s="77"/>
      <c r="C6" s="77"/>
      <c r="D6" s="86" t="s">
        <v>68</v>
      </c>
      <c r="E6" s="124">
        <f>F6+K6++V6</f>
        <v>36328958.83</v>
      </c>
      <c r="F6" s="124">
        <v>25496695</v>
      </c>
      <c r="G6" s="124">
        <v>15327036</v>
      </c>
      <c r="H6" s="124">
        <v>1007616</v>
      </c>
      <c r="I6" s="124">
        <v>149683</v>
      </c>
      <c r="J6" s="124">
        <v>9012360</v>
      </c>
      <c r="K6" s="124">
        <v>9912641.67</v>
      </c>
      <c r="L6" s="124">
        <v>1779930.25</v>
      </c>
      <c r="M6" s="124">
        <v>0</v>
      </c>
      <c r="N6" s="124">
        <v>280739.86</v>
      </c>
      <c r="O6" s="124">
        <v>4068412</v>
      </c>
      <c r="P6" s="124">
        <v>732250.56</v>
      </c>
      <c r="Q6" s="124">
        <v>3051309</v>
      </c>
      <c r="R6" s="124">
        <v>0</v>
      </c>
      <c r="S6" s="124">
        <v>0</v>
      </c>
      <c r="T6" s="124">
        <v>0</v>
      </c>
      <c r="U6" s="124">
        <v>0</v>
      </c>
      <c r="V6" s="177">
        <v>919622.16</v>
      </c>
    </row>
    <row r="7" ht="27" customHeight="1" spans="1:22">
      <c r="A7" s="77" t="s">
        <v>133</v>
      </c>
      <c r="B7" s="77"/>
      <c r="C7" s="77"/>
      <c r="D7" s="85" t="s">
        <v>79</v>
      </c>
      <c r="E7" s="124">
        <f t="shared" ref="E7:E16" si="0">F7+K7++V7</f>
        <v>4800662.56</v>
      </c>
      <c r="F7" s="124">
        <v>0</v>
      </c>
      <c r="G7" s="124">
        <v>0</v>
      </c>
      <c r="H7" s="124">
        <v>0</v>
      </c>
      <c r="I7" s="124">
        <v>0</v>
      </c>
      <c r="J7" s="124">
        <v>0</v>
      </c>
      <c r="K7" s="124">
        <v>4800662.56</v>
      </c>
      <c r="L7" s="124">
        <v>0</v>
      </c>
      <c r="M7" s="124">
        <v>0</v>
      </c>
      <c r="N7" s="124">
        <v>0</v>
      </c>
      <c r="O7" s="124">
        <v>4068412</v>
      </c>
      <c r="P7" s="124">
        <v>732250.56</v>
      </c>
      <c r="Q7" s="124">
        <v>0</v>
      </c>
      <c r="R7" s="124">
        <v>0</v>
      </c>
      <c r="S7" s="124">
        <v>0</v>
      </c>
      <c r="T7" s="124">
        <v>0</v>
      </c>
      <c r="U7" s="124">
        <v>0</v>
      </c>
      <c r="V7" s="177">
        <v>0</v>
      </c>
    </row>
    <row r="8" ht="27" customHeight="1" spans="1:22">
      <c r="A8" s="77" t="s">
        <v>134</v>
      </c>
      <c r="B8" s="77" t="s">
        <v>135</v>
      </c>
      <c r="C8" s="77"/>
      <c r="D8" s="85" t="s">
        <v>80</v>
      </c>
      <c r="E8" s="124">
        <f t="shared" si="0"/>
        <v>4800662.56</v>
      </c>
      <c r="F8" s="124">
        <v>0</v>
      </c>
      <c r="G8" s="124">
        <v>0</v>
      </c>
      <c r="H8" s="124">
        <v>0</v>
      </c>
      <c r="I8" s="124">
        <v>0</v>
      </c>
      <c r="J8" s="124">
        <v>0</v>
      </c>
      <c r="K8" s="124">
        <v>4800662.56</v>
      </c>
      <c r="L8" s="124">
        <v>0</v>
      </c>
      <c r="M8" s="124">
        <v>0</v>
      </c>
      <c r="N8" s="124">
        <v>0</v>
      </c>
      <c r="O8" s="124">
        <v>4068412</v>
      </c>
      <c r="P8" s="124">
        <v>732250.56</v>
      </c>
      <c r="Q8" s="124">
        <v>0</v>
      </c>
      <c r="R8" s="124">
        <v>0</v>
      </c>
      <c r="S8" s="124">
        <v>0</v>
      </c>
      <c r="T8" s="124">
        <v>0</v>
      </c>
      <c r="U8" s="124">
        <v>0</v>
      </c>
      <c r="V8" s="177">
        <v>0</v>
      </c>
    </row>
    <row r="9" ht="27" customHeight="1" spans="1:22">
      <c r="A9" s="77" t="s">
        <v>136</v>
      </c>
      <c r="B9" s="77" t="s">
        <v>137</v>
      </c>
      <c r="C9" s="77" t="s">
        <v>135</v>
      </c>
      <c r="D9" s="86" t="s">
        <v>81</v>
      </c>
      <c r="E9" s="124">
        <f t="shared" si="0"/>
        <v>4068412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4068412</v>
      </c>
      <c r="L9" s="124">
        <v>0</v>
      </c>
      <c r="M9" s="124">
        <v>0</v>
      </c>
      <c r="N9" s="124">
        <v>0</v>
      </c>
      <c r="O9" s="124">
        <v>4068412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0</v>
      </c>
      <c r="V9" s="177">
        <v>0</v>
      </c>
    </row>
    <row r="10" ht="27" customHeight="1" spans="1:22">
      <c r="A10" s="77" t="s">
        <v>136</v>
      </c>
      <c r="B10" s="77" t="s">
        <v>137</v>
      </c>
      <c r="C10" s="77" t="s">
        <v>138</v>
      </c>
      <c r="D10" s="86" t="s">
        <v>82</v>
      </c>
      <c r="E10" s="124">
        <f t="shared" si="0"/>
        <v>732250.56</v>
      </c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K10" s="124">
        <v>732250.56</v>
      </c>
      <c r="L10" s="124">
        <v>0</v>
      </c>
      <c r="M10" s="124">
        <v>0</v>
      </c>
      <c r="N10" s="124">
        <v>0</v>
      </c>
      <c r="O10" s="124">
        <v>0</v>
      </c>
      <c r="P10" s="124">
        <v>732250.56</v>
      </c>
      <c r="Q10" s="124">
        <v>0</v>
      </c>
      <c r="R10" s="124">
        <v>0</v>
      </c>
      <c r="S10" s="124">
        <v>0</v>
      </c>
      <c r="T10" s="124">
        <v>0</v>
      </c>
      <c r="U10" s="124">
        <v>0</v>
      </c>
      <c r="V10" s="177">
        <v>0</v>
      </c>
    </row>
    <row r="11" ht="27" customHeight="1" spans="1:22">
      <c r="A11" s="77" t="s">
        <v>139</v>
      </c>
      <c r="B11" s="77"/>
      <c r="C11" s="77"/>
      <c r="D11" s="85" t="s">
        <v>83</v>
      </c>
      <c r="E11" s="124">
        <f t="shared" si="0"/>
        <v>28476987.27</v>
      </c>
      <c r="F11" s="124">
        <v>25496695</v>
      </c>
      <c r="G11" s="124">
        <v>15327036</v>
      </c>
      <c r="H11" s="124">
        <v>1007616</v>
      </c>
      <c r="I11" s="124">
        <v>149683</v>
      </c>
      <c r="J11" s="124">
        <v>9012360</v>
      </c>
      <c r="K11" s="124">
        <v>2060670.11</v>
      </c>
      <c r="L11" s="124">
        <v>1779930.25</v>
      </c>
      <c r="M11" s="124">
        <v>0</v>
      </c>
      <c r="N11" s="124">
        <v>280739.86</v>
      </c>
      <c r="O11" s="124">
        <v>0</v>
      </c>
      <c r="P11" s="124">
        <v>0</v>
      </c>
      <c r="Q11" s="124">
        <v>0</v>
      </c>
      <c r="R11" s="124">
        <v>0</v>
      </c>
      <c r="S11" s="124">
        <v>0</v>
      </c>
      <c r="T11" s="124">
        <v>0</v>
      </c>
      <c r="U11" s="124">
        <v>0</v>
      </c>
      <c r="V11" s="177">
        <v>919622.16</v>
      </c>
    </row>
    <row r="12" ht="27" customHeight="1" spans="1:22">
      <c r="A12" s="77" t="s">
        <v>140</v>
      </c>
      <c r="B12" s="77" t="s">
        <v>141</v>
      </c>
      <c r="C12" s="77"/>
      <c r="D12" s="85" t="s">
        <v>84</v>
      </c>
      <c r="E12" s="124">
        <f t="shared" si="0"/>
        <v>28476987.27</v>
      </c>
      <c r="F12" s="124">
        <v>25496695</v>
      </c>
      <c r="G12" s="124">
        <v>15327036</v>
      </c>
      <c r="H12" s="124">
        <v>1007616</v>
      </c>
      <c r="I12" s="124">
        <v>149683</v>
      </c>
      <c r="J12" s="124">
        <v>9012360</v>
      </c>
      <c r="K12" s="124">
        <v>2060670.11</v>
      </c>
      <c r="L12" s="124">
        <v>1779930.25</v>
      </c>
      <c r="M12" s="124">
        <v>0</v>
      </c>
      <c r="N12" s="124">
        <v>280739.86</v>
      </c>
      <c r="O12" s="124">
        <v>0</v>
      </c>
      <c r="P12" s="124">
        <v>0</v>
      </c>
      <c r="Q12" s="124">
        <v>0</v>
      </c>
      <c r="R12" s="124">
        <v>0</v>
      </c>
      <c r="S12" s="124">
        <v>0</v>
      </c>
      <c r="T12" s="124">
        <v>0</v>
      </c>
      <c r="U12" s="124">
        <v>0</v>
      </c>
      <c r="V12" s="177">
        <v>919622.16</v>
      </c>
    </row>
    <row r="13" ht="27" customHeight="1" spans="1:22">
      <c r="A13" s="77" t="s">
        <v>142</v>
      </c>
      <c r="B13" s="77" t="s">
        <v>143</v>
      </c>
      <c r="C13" s="77" t="s">
        <v>141</v>
      </c>
      <c r="D13" s="86" t="s">
        <v>85</v>
      </c>
      <c r="E13" s="124">
        <f t="shared" si="0"/>
        <v>28476987.27</v>
      </c>
      <c r="F13" s="124">
        <v>25496695</v>
      </c>
      <c r="G13" s="124">
        <v>15327036</v>
      </c>
      <c r="H13" s="124">
        <v>1007616</v>
      </c>
      <c r="I13" s="124">
        <v>149683</v>
      </c>
      <c r="J13" s="124">
        <v>9012360</v>
      </c>
      <c r="K13" s="124">
        <v>2060670.11</v>
      </c>
      <c r="L13" s="124">
        <v>1779930.25</v>
      </c>
      <c r="M13" s="124">
        <v>0</v>
      </c>
      <c r="N13" s="124">
        <v>280739.86</v>
      </c>
      <c r="O13" s="124">
        <v>0</v>
      </c>
      <c r="P13" s="124">
        <v>0</v>
      </c>
      <c r="Q13" s="124">
        <v>0</v>
      </c>
      <c r="R13" s="124">
        <v>0</v>
      </c>
      <c r="S13" s="124">
        <v>0</v>
      </c>
      <c r="T13" s="124">
        <v>0</v>
      </c>
      <c r="U13" s="124">
        <v>0</v>
      </c>
      <c r="V13" s="177">
        <v>919622.16</v>
      </c>
    </row>
    <row r="14" ht="27" customHeight="1" spans="1:22">
      <c r="A14" s="77" t="s">
        <v>144</v>
      </c>
      <c r="B14" s="77"/>
      <c r="C14" s="77"/>
      <c r="D14" s="85" t="s">
        <v>87</v>
      </c>
      <c r="E14" s="124">
        <f t="shared" si="0"/>
        <v>3051309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3051309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3051309</v>
      </c>
      <c r="R14" s="124">
        <v>0</v>
      </c>
      <c r="S14" s="124">
        <v>0</v>
      </c>
      <c r="T14" s="124">
        <v>0</v>
      </c>
      <c r="U14" s="124">
        <v>0</v>
      </c>
      <c r="V14" s="177">
        <v>0</v>
      </c>
    </row>
    <row r="15" ht="27" customHeight="1" spans="1:22">
      <c r="A15" s="77" t="s">
        <v>145</v>
      </c>
      <c r="B15" s="77" t="s">
        <v>146</v>
      </c>
      <c r="C15" s="77"/>
      <c r="D15" s="85" t="s">
        <v>88</v>
      </c>
      <c r="E15" s="124">
        <f t="shared" si="0"/>
        <v>3051309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3051309</v>
      </c>
      <c r="L15" s="124">
        <v>0</v>
      </c>
      <c r="M15" s="124">
        <v>0</v>
      </c>
      <c r="N15" s="124">
        <v>0</v>
      </c>
      <c r="O15" s="124">
        <v>0</v>
      </c>
      <c r="P15" s="124">
        <v>0</v>
      </c>
      <c r="Q15" s="124">
        <v>3051309</v>
      </c>
      <c r="R15" s="124">
        <v>0</v>
      </c>
      <c r="S15" s="124">
        <v>0</v>
      </c>
      <c r="T15" s="124">
        <v>0</v>
      </c>
      <c r="U15" s="124">
        <v>0</v>
      </c>
      <c r="V15" s="177">
        <v>0</v>
      </c>
    </row>
    <row r="16" ht="27" customHeight="1" spans="1:22">
      <c r="A16" s="77" t="s">
        <v>147</v>
      </c>
      <c r="B16" s="77" t="s">
        <v>148</v>
      </c>
      <c r="C16" s="77" t="s">
        <v>141</v>
      </c>
      <c r="D16" s="86" t="s">
        <v>89</v>
      </c>
      <c r="E16" s="124">
        <f t="shared" si="0"/>
        <v>3051309</v>
      </c>
      <c r="F16" s="124">
        <v>0</v>
      </c>
      <c r="G16" s="124">
        <v>0</v>
      </c>
      <c r="H16" s="124">
        <v>0</v>
      </c>
      <c r="I16" s="124">
        <v>0</v>
      </c>
      <c r="J16" s="124">
        <v>0</v>
      </c>
      <c r="K16" s="124">
        <v>3051309</v>
      </c>
      <c r="L16" s="124">
        <v>0</v>
      </c>
      <c r="M16" s="124">
        <v>0</v>
      </c>
      <c r="N16" s="124">
        <v>0</v>
      </c>
      <c r="O16" s="124">
        <v>0</v>
      </c>
      <c r="P16" s="124">
        <v>0</v>
      </c>
      <c r="Q16" s="124">
        <v>3051309</v>
      </c>
      <c r="R16" s="124">
        <v>0</v>
      </c>
      <c r="S16" s="124">
        <v>0</v>
      </c>
      <c r="T16" s="124">
        <v>0</v>
      </c>
      <c r="U16" s="124">
        <v>0</v>
      </c>
      <c r="V16" s="177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workbookViewId="0">
      <selection activeCell="D7" sqref="D7:D16"/>
    </sheetView>
  </sheetViews>
  <sheetFormatPr defaultColWidth="9" defaultRowHeight="16.8"/>
  <cols>
    <col min="1" max="3" width="5.875" style="57" customWidth="1"/>
    <col min="4" max="4" width="35.125" style="57" customWidth="1"/>
    <col min="5" max="5" width="14.625" style="57" customWidth="1"/>
    <col min="6" max="6" width="13.5" style="57" customWidth="1"/>
    <col min="7" max="7" width="12.875" style="57" customWidth="1"/>
    <col min="8" max="8" width="13.125" style="57" customWidth="1"/>
    <col min="9" max="9" width="12.125" style="57" customWidth="1"/>
    <col min="10" max="10" width="13.375" style="57" customWidth="1"/>
    <col min="11" max="11" width="11.125" style="57" customWidth="1"/>
    <col min="12" max="12" width="10.5" style="57" customWidth="1"/>
    <col min="13" max="13" width="12.5" style="57" customWidth="1"/>
    <col min="14" max="16384" width="9" style="57"/>
  </cols>
  <sheetData>
    <row r="1" ht="13.5" customHeight="1"/>
    <row r="2" ht="33.75" customHeight="1" spans="1:13">
      <c r="A2" s="42" t="s">
        <v>149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60</v>
      </c>
      <c r="B3" s="59"/>
      <c r="C3" s="59"/>
      <c r="D3" s="59"/>
      <c r="E3" s="59"/>
      <c r="M3" s="125" t="s">
        <v>2</v>
      </c>
    </row>
    <row r="4" ht="22.5" customHeight="1" spans="1:13">
      <c r="A4" s="73" t="s">
        <v>74</v>
      </c>
      <c r="B4" s="81"/>
      <c r="C4" s="74"/>
      <c r="D4" s="72" t="s">
        <v>78</v>
      </c>
      <c r="E4" s="72" t="s">
        <v>62</v>
      </c>
      <c r="F4" s="73" t="s">
        <v>104</v>
      </c>
      <c r="G4" s="81"/>
      <c r="H4" s="81"/>
      <c r="I4" s="81"/>
      <c r="J4" s="74"/>
      <c r="K4" s="73" t="s">
        <v>108</v>
      </c>
      <c r="L4" s="81"/>
      <c r="M4" s="74"/>
    </row>
    <row r="5" ht="43.5" customHeight="1" spans="1:13">
      <c r="A5" s="87" t="s">
        <v>75</v>
      </c>
      <c r="B5" s="87" t="s">
        <v>76</v>
      </c>
      <c r="C5" s="87" t="s">
        <v>77</v>
      </c>
      <c r="D5" s="76"/>
      <c r="E5" s="76"/>
      <c r="F5" s="87" t="s">
        <v>68</v>
      </c>
      <c r="G5" s="87" t="s">
        <v>150</v>
      </c>
      <c r="H5" s="87" t="s">
        <v>118</v>
      </c>
      <c r="I5" s="87" t="s">
        <v>89</v>
      </c>
      <c r="J5" s="87" t="s">
        <v>120</v>
      </c>
      <c r="K5" s="87" t="s">
        <v>68</v>
      </c>
      <c r="L5" s="87" t="s">
        <v>92</v>
      </c>
      <c r="M5" s="87" t="s">
        <v>151</v>
      </c>
    </row>
    <row r="6" ht="27" customHeight="1" spans="1:13">
      <c r="A6" s="77"/>
      <c r="B6" s="77"/>
      <c r="C6" s="77"/>
      <c r="D6" s="86" t="s">
        <v>68</v>
      </c>
      <c r="E6" s="174">
        <v>36328958.83</v>
      </c>
      <c r="F6" s="174">
        <v>36328958.83</v>
      </c>
      <c r="G6" s="174">
        <v>25496695</v>
      </c>
      <c r="H6" s="174">
        <v>6861332.67</v>
      </c>
      <c r="I6" s="174">
        <v>3051309</v>
      </c>
      <c r="J6" s="174">
        <v>919622.16</v>
      </c>
      <c r="K6" s="174">
        <v>0</v>
      </c>
      <c r="L6" s="174">
        <v>0</v>
      </c>
      <c r="M6" s="174">
        <v>0</v>
      </c>
    </row>
    <row r="7" ht="27" customHeight="1" spans="1:13">
      <c r="A7" s="77" t="s">
        <v>133</v>
      </c>
      <c r="B7" s="77"/>
      <c r="C7" s="77"/>
      <c r="D7" s="85" t="s">
        <v>79</v>
      </c>
      <c r="E7" s="174">
        <v>4800662.56</v>
      </c>
      <c r="F7" s="174">
        <v>4800662.56</v>
      </c>
      <c r="G7" s="174">
        <v>0</v>
      </c>
      <c r="H7" s="174">
        <v>4800662.56</v>
      </c>
      <c r="I7" s="174">
        <v>0</v>
      </c>
      <c r="J7" s="174">
        <v>0</v>
      </c>
      <c r="K7" s="174">
        <v>0</v>
      </c>
      <c r="L7" s="174">
        <v>0</v>
      </c>
      <c r="M7" s="174">
        <v>0</v>
      </c>
    </row>
    <row r="8" ht="27" customHeight="1" spans="1:13">
      <c r="A8" s="77" t="s">
        <v>134</v>
      </c>
      <c r="B8" s="77" t="s">
        <v>135</v>
      </c>
      <c r="C8" s="77"/>
      <c r="D8" s="85" t="s">
        <v>80</v>
      </c>
      <c r="E8" s="174">
        <v>4800662.56</v>
      </c>
      <c r="F8" s="174">
        <v>4800662.56</v>
      </c>
      <c r="G8" s="174">
        <v>0</v>
      </c>
      <c r="H8" s="174">
        <v>4800662.56</v>
      </c>
      <c r="I8" s="174">
        <v>0</v>
      </c>
      <c r="J8" s="174">
        <v>0</v>
      </c>
      <c r="K8" s="174">
        <v>0</v>
      </c>
      <c r="L8" s="174">
        <v>0</v>
      </c>
      <c r="M8" s="174">
        <v>0</v>
      </c>
    </row>
    <row r="9" ht="27" customHeight="1" spans="1:13">
      <c r="A9" s="77" t="s">
        <v>136</v>
      </c>
      <c r="B9" s="77" t="s">
        <v>137</v>
      </c>
      <c r="C9" s="77" t="s">
        <v>135</v>
      </c>
      <c r="D9" s="86" t="s">
        <v>81</v>
      </c>
      <c r="E9" s="174">
        <v>4068412</v>
      </c>
      <c r="F9" s="174">
        <v>4068412</v>
      </c>
      <c r="G9" s="174">
        <v>0</v>
      </c>
      <c r="H9" s="174">
        <v>4068412</v>
      </c>
      <c r="I9" s="174">
        <v>0</v>
      </c>
      <c r="J9" s="174">
        <v>0</v>
      </c>
      <c r="K9" s="174">
        <v>0</v>
      </c>
      <c r="L9" s="174">
        <v>0</v>
      </c>
      <c r="M9" s="174">
        <v>0</v>
      </c>
    </row>
    <row r="10" ht="27" customHeight="1" spans="1:13">
      <c r="A10" s="77" t="s">
        <v>136</v>
      </c>
      <c r="B10" s="77" t="s">
        <v>137</v>
      </c>
      <c r="C10" s="77" t="s">
        <v>138</v>
      </c>
      <c r="D10" s="86" t="s">
        <v>82</v>
      </c>
      <c r="E10" s="174">
        <v>732250.56</v>
      </c>
      <c r="F10" s="174">
        <v>732250.56</v>
      </c>
      <c r="G10" s="174">
        <v>0</v>
      </c>
      <c r="H10" s="174">
        <v>732250.56</v>
      </c>
      <c r="I10" s="174">
        <v>0</v>
      </c>
      <c r="J10" s="174">
        <v>0</v>
      </c>
      <c r="K10" s="174">
        <v>0</v>
      </c>
      <c r="L10" s="174">
        <v>0</v>
      </c>
      <c r="M10" s="174">
        <v>0</v>
      </c>
    </row>
    <row r="11" ht="27" customHeight="1" spans="1:13">
      <c r="A11" s="77" t="s">
        <v>139</v>
      </c>
      <c r="B11" s="77"/>
      <c r="C11" s="77"/>
      <c r="D11" s="85" t="s">
        <v>83</v>
      </c>
      <c r="E11" s="174">
        <v>28476987.27</v>
      </c>
      <c r="F11" s="174">
        <v>28476987.27</v>
      </c>
      <c r="G11" s="174">
        <v>25496695</v>
      </c>
      <c r="H11" s="174">
        <v>2060670.11</v>
      </c>
      <c r="I11" s="174">
        <v>0</v>
      </c>
      <c r="J11" s="174">
        <v>919622.16</v>
      </c>
      <c r="K11" s="174">
        <v>0</v>
      </c>
      <c r="L11" s="174">
        <v>0</v>
      </c>
      <c r="M11" s="174">
        <v>0</v>
      </c>
    </row>
    <row r="12" ht="27" customHeight="1" spans="1:13">
      <c r="A12" s="77" t="s">
        <v>140</v>
      </c>
      <c r="B12" s="77" t="s">
        <v>141</v>
      </c>
      <c r="C12" s="77"/>
      <c r="D12" s="85" t="s">
        <v>84</v>
      </c>
      <c r="E12" s="174">
        <v>28476987.27</v>
      </c>
      <c r="F12" s="174">
        <v>28476987.27</v>
      </c>
      <c r="G12" s="174">
        <v>25496695</v>
      </c>
      <c r="H12" s="174">
        <v>2060670.11</v>
      </c>
      <c r="I12" s="174">
        <v>0</v>
      </c>
      <c r="J12" s="174">
        <v>919622.16</v>
      </c>
      <c r="K12" s="174">
        <v>0</v>
      </c>
      <c r="L12" s="174">
        <v>0</v>
      </c>
      <c r="M12" s="174">
        <v>0</v>
      </c>
    </row>
    <row r="13" ht="27" customHeight="1" spans="1:13">
      <c r="A13" s="77" t="s">
        <v>142</v>
      </c>
      <c r="B13" s="77" t="s">
        <v>143</v>
      </c>
      <c r="C13" s="77" t="s">
        <v>141</v>
      </c>
      <c r="D13" s="86" t="s">
        <v>85</v>
      </c>
      <c r="E13" s="174">
        <v>28476987.27</v>
      </c>
      <c r="F13" s="174">
        <v>28476987.27</v>
      </c>
      <c r="G13" s="174">
        <v>25496695</v>
      </c>
      <c r="H13" s="174">
        <v>2060670.11</v>
      </c>
      <c r="I13" s="174">
        <v>0</v>
      </c>
      <c r="J13" s="174">
        <v>919622.16</v>
      </c>
      <c r="K13" s="174">
        <v>0</v>
      </c>
      <c r="L13" s="174">
        <v>0</v>
      </c>
      <c r="M13" s="174">
        <v>0</v>
      </c>
    </row>
    <row r="14" ht="27" customHeight="1" spans="1:13">
      <c r="A14" s="77" t="s">
        <v>144</v>
      </c>
      <c r="B14" s="77"/>
      <c r="C14" s="77"/>
      <c r="D14" s="85" t="s">
        <v>87</v>
      </c>
      <c r="E14" s="174">
        <v>3051309</v>
      </c>
      <c r="F14" s="174">
        <v>3051309</v>
      </c>
      <c r="G14" s="174">
        <v>0</v>
      </c>
      <c r="H14" s="174">
        <v>0</v>
      </c>
      <c r="I14" s="174">
        <v>3051309</v>
      </c>
      <c r="J14" s="174">
        <v>0</v>
      </c>
      <c r="K14" s="174">
        <v>0</v>
      </c>
      <c r="L14" s="174">
        <v>0</v>
      </c>
      <c r="M14" s="174">
        <v>0</v>
      </c>
    </row>
    <row r="15" ht="27" customHeight="1" spans="1:13">
      <c r="A15" s="77" t="s">
        <v>145</v>
      </c>
      <c r="B15" s="77" t="s">
        <v>146</v>
      </c>
      <c r="C15" s="77"/>
      <c r="D15" s="85" t="s">
        <v>88</v>
      </c>
      <c r="E15" s="174">
        <v>3051309</v>
      </c>
      <c r="F15" s="174">
        <v>3051309</v>
      </c>
      <c r="G15" s="174">
        <v>0</v>
      </c>
      <c r="H15" s="174">
        <v>0</v>
      </c>
      <c r="I15" s="174">
        <v>3051309</v>
      </c>
      <c r="J15" s="174">
        <v>0</v>
      </c>
      <c r="K15" s="174">
        <v>0</v>
      </c>
      <c r="L15" s="174">
        <v>0</v>
      </c>
      <c r="M15" s="174">
        <v>0</v>
      </c>
    </row>
    <row r="16" ht="27" customHeight="1" spans="1:13">
      <c r="A16" s="77" t="s">
        <v>147</v>
      </c>
      <c r="B16" s="77" t="s">
        <v>148</v>
      </c>
      <c r="C16" s="77" t="s">
        <v>141</v>
      </c>
      <c r="D16" s="86" t="s">
        <v>89</v>
      </c>
      <c r="E16" s="174">
        <v>3051309</v>
      </c>
      <c r="F16" s="174">
        <v>3051309</v>
      </c>
      <c r="G16" s="174">
        <v>0</v>
      </c>
      <c r="H16" s="174">
        <v>0</v>
      </c>
      <c r="I16" s="174">
        <v>3051309</v>
      </c>
      <c r="J16" s="174">
        <v>0</v>
      </c>
      <c r="K16" s="174">
        <v>0</v>
      </c>
      <c r="L16" s="174">
        <v>0</v>
      </c>
      <c r="M16" s="174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D7" sqref="D7:D8"/>
    </sheetView>
  </sheetViews>
  <sheetFormatPr defaultColWidth="9" defaultRowHeight="16.8"/>
  <cols>
    <col min="1" max="1" width="5.875" style="57" customWidth="1"/>
    <col min="2" max="2" width="6.375" style="57" customWidth="1"/>
    <col min="3" max="3" width="6" style="57" customWidth="1"/>
    <col min="4" max="4" width="29.6923076923077" style="57" customWidth="1"/>
    <col min="5" max="5" width="15.25" style="57" customWidth="1"/>
    <col min="6" max="6" width="10.75" style="57" customWidth="1"/>
    <col min="7" max="7" width="11.125" style="57" customWidth="1"/>
    <col min="8" max="8" width="10.375" style="57" customWidth="1"/>
    <col min="9" max="9" width="11.125" style="57" customWidth="1"/>
    <col min="10" max="10" width="9.875" style="57" customWidth="1"/>
    <col min="11" max="12" width="7.75" style="57" customWidth="1"/>
    <col min="13" max="13" width="10.75" style="57" customWidth="1"/>
    <col min="14" max="14" width="10.875" style="57" customWidth="1"/>
    <col min="15" max="15" width="7.75" style="57" customWidth="1"/>
    <col min="16" max="16" width="11.25" style="57" customWidth="1"/>
    <col min="17" max="17" width="10.75" style="57" customWidth="1"/>
    <col min="18" max="19" width="10.125" style="57" customWidth="1"/>
    <col min="20" max="20" width="11.25" style="57" customWidth="1"/>
    <col min="21" max="21" width="7.75" style="57" customWidth="1"/>
    <col min="22" max="22" width="10.75" style="57" customWidth="1"/>
    <col min="23" max="23" width="11.375" style="57" customWidth="1"/>
    <col min="24" max="24" width="10.75" style="57" customWidth="1"/>
    <col min="25" max="25" width="11.125" style="57" customWidth="1"/>
    <col min="26" max="30" width="9" style="57"/>
    <col min="31" max="31" width="12" style="57" customWidth="1"/>
    <col min="32" max="16384" width="9" style="57"/>
  </cols>
  <sheetData>
    <row r="1" ht="13.5" customHeight="1"/>
    <row r="2" ht="39.75" customHeight="1" spans="1:24">
      <c r="A2" s="42" t="s">
        <v>152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ht="16.5" customHeight="1" spans="1:32">
      <c r="A3" s="80" t="s">
        <v>60</v>
      </c>
      <c r="B3" s="80"/>
      <c r="C3" s="80"/>
      <c r="D3" s="80"/>
      <c r="E3" s="80"/>
      <c r="W3" s="173"/>
      <c r="X3" s="173"/>
      <c r="AF3" s="57" t="s">
        <v>2</v>
      </c>
    </row>
    <row r="4" ht="16.5" customHeight="1" spans="1:32">
      <c r="A4" s="106" t="s">
        <v>74</v>
      </c>
      <c r="B4" s="107"/>
      <c r="C4" s="108"/>
      <c r="D4" s="109" t="s">
        <v>78</v>
      </c>
      <c r="E4" s="109" t="s">
        <v>62</v>
      </c>
      <c r="F4" s="115" t="s">
        <v>153</v>
      </c>
      <c r="G4" s="115" t="s">
        <v>154</v>
      </c>
      <c r="H4" s="115" t="s">
        <v>155</v>
      </c>
      <c r="I4" s="109" t="s">
        <v>156</v>
      </c>
      <c r="J4" s="115" t="s">
        <v>157</v>
      </c>
      <c r="K4" s="115" t="s">
        <v>158</v>
      </c>
      <c r="L4" s="115" t="s">
        <v>159</v>
      </c>
      <c r="M4" s="115" t="s">
        <v>160</v>
      </c>
      <c r="N4" s="115" t="s">
        <v>161</v>
      </c>
      <c r="O4" s="171" t="s">
        <v>162</v>
      </c>
      <c r="P4" s="115" t="s">
        <v>163</v>
      </c>
      <c r="Q4" s="115" t="s">
        <v>164</v>
      </c>
      <c r="R4" s="115" t="s">
        <v>165</v>
      </c>
      <c r="S4" s="171" t="s">
        <v>166</v>
      </c>
      <c r="T4" s="115" t="s">
        <v>167</v>
      </c>
      <c r="U4" s="115" t="s">
        <v>168</v>
      </c>
      <c r="V4" s="115" t="s">
        <v>169</v>
      </c>
      <c r="W4" s="115" t="s">
        <v>170</v>
      </c>
      <c r="X4" s="115" t="s">
        <v>171</v>
      </c>
      <c r="Y4" s="61" t="s">
        <v>172</v>
      </c>
      <c r="Z4" s="61" t="s">
        <v>173</v>
      </c>
      <c r="AA4" s="61" t="s">
        <v>174</v>
      </c>
      <c r="AB4" s="61" t="s">
        <v>175</v>
      </c>
      <c r="AC4" s="61" t="s">
        <v>176</v>
      </c>
      <c r="AD4" s="61" t="s">
        <v>177</v>
      </c>
      <c r="AE4" s="61" t="s">
        <v>178</v>
      </c>
      <c r="AF4" s="61" t="s">
        <v>179</v>
      </c>
    </row>
    <row r="5" ht="18.75" customHeight="1" spans="1:32">
      <c r="A5" s="110" t="s">
        <v>75</v>
      </c>
      <c r="B5" s="110" t="s">
        <v>76</v>
      </c>
      <c r="C5" s="110" t="s">
        <v>77</v>
      </c>
      <c r="D5" s="111"/>
      <c r="E5" s="111"/>
      <c r="F5" s="170"/>
      <c r="G5" s="170"/>
      <c r="H5" s="170"/>
      <c r="I5" s="110"/>
      <c r="J5" s="170"/>
      <c r="K5" s="170"/>
      <c r="L5" s="170"/>
      <c r="M5" s="170"/>
      <c r="N5" s="170"/>
      <c r="O5" s="172"/>
      <c r="P5" s="170"/>
      <c r="Q5" s="170"/>
      <c r="R5" s="170"/>
      <c r="S5" s="172"/>
      <c r="T5" s="170"/>
      <c r="U5" s="170"/>
      <c r="V5" s="170"/>
      <c r="W5" s="170"/>
      <c r="X5" s="170"/>
      <c r="Y5" s="65"/>
      <c r="Z5" s="65"/>
      <c r="AA5" s="65"/>
      <c r="AB5" s="65"/>
      <c r="AC5" s="65"/>
      <c r="AD5" s="65"/>
      <c r="AE5" s="65"/>
      <c r="AF5" s="65"/>
    </row>
    <row r="6" ht="30" customHeight="1" spans="1:32">
      <c r="A6" s="77"/>
      <c r="B6" s="77"/>
      <c r="C6" s="77"/>
      <c r="D6" s="86" t="s">
        <v>68</v>
      </c>
      <c r="E6" s="160">
        <v>4776400</v>
      </c>
      <c r="F6" s="161">
        <v>481000</v>
      </c>
      <c r="G6" s="161">
        <v>320000</v>
      </c>
      <c r="H6" s="161">
        <v>70000</v>
      </c>
      <c r="I6" s="161">
        <v>256000</v>
      </c>
      <c r="J6" s="161">
        <v>54000</v>
      </c>
      <c r="K6" s="161">
        <v>0</v>
      </c>
      <c r="L6" s="161">
        <v>0</v>
      </c>
      <c r="M6" s="161">
        <v>270000</v>
      </c>
      <c r="N6" s="161">
        <v>390000</v>
      </c>
      <c r="O6" s="161">
        <v>0</v>
      </c>
      <c r="P6" s="161">
        <v>130000</v>
      </c>
      <c r="Q6" s="161">
        <v>110000</v>
      </c>
      <c r="R6" s="161">
        <v>65000</v>
      </c>
      <c r="S6" s="161">
        <v>50000</v>
      </c>
      <c r="T6" s="161">
        <v>700000</v>
      </c>
      <c r="U6" s="161">
        <v>0</v>
      </c>
      <c r="V6" s="161">
        <v>110000</v>
      </c>
      <c r="W6" s="161">
        <v>803400</v>
      </c>
      <c r="X6" s="161">
        <v>830000</v>
      </c>
      <c r="Y6" s="161">
        <v>30000</v>
      </c>
      <c r="Z6" s="161">
        <v>7000</v>
      </c>
      <c r="AA6" s="161">
        <v>0</v>
      </c>
      <c r="AB6" s="161">
        <v>0</v>
      </c>
      <c r="AC6" s="161">
        <v>0</v>
      </c>
      <c r="AD6" s="161">
        <v>0</v>
      </c>
      <c r="AE6" s="161">
        <v>100000</v>
      </c>
      <c r="AF6" s="161">
        <v>0</v>
      </c>
    </row>
    <row r="7" ht="30" customHeight="1" spans="1:32">
      <c r="A7" s="77" t="s">
        <v>139</v>
      </c>
      <c r="B7" s="77"/>
      <c r="C7" s="77"/>
      <c r="D7" s="85" t="s">
        <v>83</v>
      </c>
      <c r="E7" s="160">
        <v>4776400</v>
      </c>
      <c r="F7" s="161">
        <v>481000</v>
      </c>
      <c r="G7" s="161">
        <v>320000</v>
      </c>
      <c r="H7" s="161">
        <v>70000</v>
      </c>
      <c r="I7" s="161">
        <v>256000</v>
      </c>
      <c r="J7" s="161">
        <v>54000</v>
      </c>
      <c r="K7" s="161">
        <v>0</v>
      </c>
      <c r="L7" s="161">
        <v>0</v>
      </c>
      <c r="M7" s="161">
        <v>270000</v>
      </c>
      <c r="N7" s="161">
        <v>390000</v>
      </c>
      <c r="O7" s="161">
        <v>0</v>
      </c>
      <c r="P7" s="161">
        <v>130000</v>
      </c>
      <c r="Q7" s="161">
        <v>110000</v>
      </c>
      <c r="R7" s="161">
        <v>65000</v>
      </c>
      <c r="S7" s="161">
        <v>50000</v>
      </c>
      <c r="T7" s="161">
        <v>700000</v>
      </c>
      <c r="U7" s="161">
        <v>0</v>
      </c>
      <c r="V7" s="161">
        <v>110000</v>
      </c>
      <c r="W7" s="161">
        <v>803400</v>
      </c>
      <c r="X7" s="161">
        <v>830000</v>
      </c>
      <c r="Y7" s="161">
        <v>30000</v>
      </c>
      <c r="Z7" s="161">
        <v>7000</v>
      </c>
      <c r="AA7" s="161">
        <v>0</v>
      </c>
      <c r="AB7" s="161">
        <v>0</v>
      </c>
      <c r="AC7" s="161">
        <v>0</v>
      </c>
      <c r="AD7" s="161">
        <v>0</v>
      </c>
      <c r="AE7" s="161">
        <v>100000</v>
      </c>
      <c r="AF7" s="161">
        <v>0</v>
      </c>
    </row>
    <row r="8" ht="30" customHeight="1" spans="1:32">
      <c r="A8" s="77" t="s">
        <v>139</v>
      </c>
      <c r="B8" s="77" t="s">
        <v>141</v>
      </c>
      <c r="C8" s="77"/>
      <c r="D8" s="85" t="s">
        <v>84</v>
      </c>
      <c r="E8" s="160">
        <v>4776400</v>
      </c>
      <c r="F8" s="161">
        <v>481000</v>
      </c>
      <c r="G8" s="161">
        <v>320000</v>
      </c>
      <c r="H8" s="161">
        <v>70000</v>
      </c>
      <c r="I8" s="161">
        <v>256000</v>
      </c>
      <c r="J8" s="161">
        <v>54000</v>
      </c>
      <c r="K8" s="161">
        <v>0</v>
      </c>
      <c r="L8" s="161">
        <v>0</v>
      </c>
      <c r="M8" s="161">
        <v>270000</v>
      </c>
      <c r="N8" s="161">
        <v>390000</v>
      </c>
      <c r="O8" s="161">
        <v>0</v>
      </c>
      <c r="P8" s="161">
        <v>130000</v>
      </c>
      <c r="Q8" s="161">
        <v>110000</v>
      </c>
      <c r="R8" s="161">
        <v>65000</v>
      </c>
      <c r="S8" s="161">
        <v>50000</v>
      </c>
      <c r="T8" s="161">
        <v>700000</v>
      </c>
      <c r="U8" s="161">
        <v>0</v>
      </c>
      <c r="V8" s="161">
        <v>110000</v>
      </c>
      <c r="W8" s="161">
        <v>803400</v>
      </c>
      <c r="X8" s="161">
        <v>830000</v>
      </c>
      <c r="Y8" s="161">
        <v>30000</v>
      </c>
      <c r="Z8" s="161">
        <v>7000</v>
      </c>
      <c r="AA8" s="161">
        <v>0</v>
      </c>
      <c r="AB8" s="161">
        <v>0</v>
      </c>
      <c r="AC8" s="161">
        <v>0</v>
      </c>
      <c r="AD8" s="161">
        <v>0</v>
      </c>
      <c r="AE8" s="161">
        <v>100000</v>
      </c>
      <c r="AF8" s="161">
        <v>0</v>
      </c>
    </row>
    <row r="9" ht="30" customHeight="1" spans="1:32">
      <c r="A9" s="77" t="s">
        <v>140</v>
      </c>
      <c r="B9" s="77" t="s">
        <v>143</v>
      </c>
      <c r="C9" s="77" t="s">
        <v>141</v>
      </c>
      <c r="D9" s="86" t="s">
        <v>85</v>
      </c>
      <c r="E9" s="160">
        <v>4776400</v>
      </c>
      <c r="F9" s="161">
        <v>481000</v>
      </c>
      <c r="G9" s="161">
        <v>320000</v>
      </c>
      <c r="H9" s="161">
        <v>70000</v>
      </c>
      <c r="I9" s="161">
        <v>256000</v>
      </c>
      <c r="J9" s="161">
        <v>54000</v>
      </c>
      <c r="K9" s="161">
        <v>0</v>
      </c>
      <c r="L9" s="161">
        <v>0</v>
      </c>
      <c r="M9" s="161">
        <v>270000</v>
      </c>
      <c r="N9" s="161">
        <v>390000</v>
      </c>
      <c r="O9" s="161">
        <v>0</v>
      </c>
      <c r="P9" s="161">
        <v>130000</v>
      </c>
      <c r="Q9" s="161">
        <v>110000</v>
      </c>
      <c r="R9" s="161">
        <v>65000</v>
      </c>
      <c r="S9" s="161">
        <v>50000</v>
      </c>
      <c r="T9" s="161">
        <v>700000</v>
      </c>
      <c r="U9" s="161">
        <v>0</v>
      </c>
      <c r="V9" s="161">
        <v>110000</v>
      </c>
      <c r="W9" s="161">
        <v>803400</v>
      </c>
      <c r="X9" s="161">
        <v>830000</v>
      </c>
      <c r="Y9" s="161">
        <v>30000</v>
      </c>
      <c r="Z9" s="161">
        <v>7000</v>
      </c>
      <c r="AA9" s="161">
        <v>0</v>
      </c>
      <c r="AB9" s="161">
        <v>0</v>
      </c>
      <c r="AC9" s="161">
        <v>0</v>
      </c>
      <c r="AD9" s="161">
        <v>0</v>
      </c>
      <c r="AE9" s="161">
        <v>100000</v>
      </c>
      <c r="AF9" s="161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A7" sqref="A7:C9"/>
    </sheetView>
  </sheetViews>
  <sheetFormatPr defaultColWidth="9" defaultRowHeight="16.8"/>
  <cols>
    <col min="1" max="1" width="5.875" style="57" customWidth="1"/>
    <col min="2" max="2" width="6.375" style="57" customWidth="1"/>
    <col min="3" max="3" width="6" style="57" customWidth="1"/>
    <col min="4" max="4" width="22.5" style="57" customWidth="1"/>
    <col min="5" max="5" width="12" style="57" customWidth="1"/>
    <col min="6" max="6" width="12.375" style="57" customWidth="1"/>
    <col min="7" max="7" width="13" style="57" customWidth="1"/>
    <col min="8" max="8" width="11" style="57" customWidth="1"/>
    <col min="9" max="9" width="11.5" style="57" customWidth="1"/>
    <col min="10" max="10" width="12" style="57" customWidth="1"/>
    <col min="11" max="11" width="10" style="57" customWidth="1"/>
    <col min="12" max="12" width="11.125" style="57" customWidth="1"/>
    <col min="13" max="13" width="11" style="57" customWidth="1"/>
    <col min="14" max="14" width="11.125" style="57" customWidth="1"/>
    <col min="15" max="16" width="7.75" style="57" customWidth="1"/>
    <col min="17" max="18" width="9" style="57"/>
    <col min="19" max="19" width="10.5" style="57" customWidth="1"/>
    <col min="20" max="16384" width="9" style="57"/>
  </cols>
  <sheetData>
    <row r="1" ht="13.5" customHeight="1"/>
    <row r="2" ht="39.75" customHeight="1" spans="1:19">
      <c r="A2" s="42" t="s">
        <v>180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60</v>
      </c>
      <c r="B3" s="80"/>
      <c r="C3" s="80"/>
      <c r="D3" s="80"/>
      <c r="E3" s="80"/>
      <c r="S3" s="57" t="s">
        <v>2</v>
      </c>
    </row>
    <row r="4" ht="16.5" customHeight="1" spans="1:19">
      <c r="A4" s="106" t="s">
        <v>74</v>
      </c>
      <c r="B4" s="107"/>
      <c r="C4" s="108"/>
      <c r="D4" s="109" t="s">
        <v>78</v>
      </c>
      <c r="E4" s="109" t="s">
        <v>62</v>
      </c>
      <c r="F4" s="112" t="s">
        <v>105</v>
      </c>
      <c r="G4" s="113"/>
      <c r="H4" s="113"/>
      <c r="I4" s="113"/>
      <c r="J4" s="113"/>
      <c r="K4" s="113"/>
      <c r="L4" s="113"/>
      <c r="M4" s="113"/>
      <c r="N4" s="113"/>
      <c r="O4" s="113"/>
      <c r="P4" s="116"/>
      <c r="Q4" s="73" t="s">
        <v>108</v>
      </c>
      <c r="R4" s="81"/>
      <c r="S4" s="74"/>
    </row>
    <row r="5" ht="36.75" customHeight="1" spans="1:19">
      <c r="A5" s="110" t="s">
        <v>75</v>
      </c>
      <c r="B5" s="110" t="s">
        <v>76</v>
      </c>
      <c r="C5" s="110" t="s">
        <v>77</v>
      </c>
      <c r="D5" s="111"/>
      <c r="E5" s="111"/>
      <c r="F5" s="114" t="s">
        <v>68</v>
      </c>
      <c r="G5" s="115" t="s">
        <v>181</v>
      </c>
      <c r="H5" s="115" t="s">
        <v>163</v>
      </c>
      <c r="I5" s="115" t="s">
        <v>164</v>
      </c>
      <c r="J5" s="72" t="s">
        <v>178</v>
      </c>
      <c r="K5" s="115" t="s">
        <v>165</v>
      </c>
      <c r="L5" s="115" t="s">
        <v>169</v>
      </c>
      <c r="M5" s="115" t="s">
        <v>182</v>
      </c>
      <c r="N5" s="115" t="s">
        <v>183</v>
      </c>
      <c r="O5" s="115" t="s">
        <v>184</v>
      </c>
      <c r="P5" s="115" t="s">
        <v>185</v>
      </c>
      <c r="Q5" s="87" t="s">
        <v>68</v>
      </c>
      <c r="R5" s="87" t="s">
        <v>95</v>
      </c>
      <c r="S5" s="87" t="s">
        <v>151</v>
      </c>
    </row>
    <row r="6" ht="27" customHeight="1" spans="1:19">
      <c r="A6" s="77"/>
      <c r="B6" s="77"/>
      <c r="C6" s="77"/>
      <c r="D6" s="86" t="s">
        <v>68</v>
      </c>
      <c r="E6" s="167">
        <v>4776400</v>
      </c>
      <c r="F6" s="167">
        <v>4776400</v>
      </c>
      <c r="G6" s="168">
        <v>2961400</v>
      </c>
      <c r="H6" s="168">
        <v>130000</v>
      </c>
      <c r="I6" s="168">
        <v>110000</v>
      </c>
      <c r="J6" s="168">
        <v>180000</v>
      </c>
      <c r="K6" s="168">
        <v>65000</v>
      </c>
      <c r="L6" s="168">
        <v>110000</v>
      </c>
      <c r="M6" s="168">
        <v>390000</v>
      </c>
      <c r="N6" s="168">
        <v>830000</v>
      </c>
      <c r="O6" s="169">
        <v>0</v>
      </c>
      <c r="P6" s="169">
        <v>0</v>
      </c>
      <c r="Q6" s="168">
        <v>0</v>
      </c>
      <c r="R6" s="168">
        <v>0</v>
      </c>
      <c r="S6" s="168">
        <v>0</v>
      </c>
    </row>
    <row r="7" ht="27" customHeight="1" spans="1:19">
      <c r="A7" s="77" t="s">
        <v>139</v>
      </c>
      <c r="B7" s="77"/>
      <c r="C7" s="77"/>
      <c r="D7" s="85" t="s">
        <v>83</v>
      </c>
      <c r="E7" s="167">
        <v>4776400</v>
      </c>
      <c r="F7" s="167">
        <v>4776400</v>
      </c>
      <c r="G7" s="168">
        <v>2961400</v>
      </c>
      <c r="H7" s="168">
        <v>130000</v>
      </c>
      <c r="I7" s="168">
        <v>110000</v>
      </c>
      <c r="J7" s="168">
        <v>180000</v>
      </c>
      <c r="K7" s="168">
        <v>65000</v>
      </c>
      <c r="L7" s="168">
        <v>110000</v>
      </c>
      <c r="M7" s="168">
        <v>390000</v>
      </c>
      <c r="N7" s="168">
        <v>830000</v>
      </c>
      <c r="O7" s="169">
        <v>0</v>
      </c>
      <c r="P7" s="169">
        <v>0</v>
      </c>
      <c r="Q7" s="168">
        <v>0</v>
      </c>
      <c r="R7" s="168">
        <v>0</v>
      </c>
      <c r="S7" s="168">
        <v>0</v>
      </c>
    </row>
    <row r="8" ht="27" customHeight="1" spans="1:19">
      <c r="A8" s="77" t="s">
        <v>139</v>
      </c>
      <c r="B8" s="77" t="s">
        <v>141</v>
      </c>
      <c r="C8" s="77"/>
      <c r="D8" s="85" t="s">
        <v>84</v>
      </c>
      <c r="E8" s="167">
        <v>4776400</v>
      </c>
      <c r="F8" s="167">
        <v>4776400</v>
      </c>
      <c r="G8" s="168">
        <v>2961400</v>
      </c>
      <c r="H8" s="168">
        <v>130000</v>
      </c>
      <c r="I8" s="168">
        <v>110000</v>
      </c>
      <c r="J8" s="168">
        <v>180000</v>
      </c>
      <c r="K8" s="168">
        <v>65000</v>
      </c>
      <c r="L8" s="168">
        <v>110000</v>
      </c>
      <c r="M8" s="168">
        <v>390000</v>
      </c>
      <c r="N8" s="168">
        <v>830000</v>
      </c>
      <c r="O8" s="169">
        <v>0</v>
      </c>
      <c r="P8" s="169">
        <v>0</v>
      </c>
      <c r="Q8" s="168">
        <v>0</v>
      </c>
      <c r="R8" s="168">
        <v>0</v>
      </c>
      <c r="S8" s="168">
        <v>0</v>
      </c>
    </row>
    <row r="9" ht="27" customHeight="1" spans="1:19">
      <c r="A9" s="77" t="s">
        <v>140</v>
      </c>
      <c r="B9" s="77" t="s">
        <v>143</v>
      </c>
      <c r="C9" s="77" t="s">
        <v>141</v>
      </c>
      <c r="D9" s="86" t="s">
        <v>85</v>
      </c>
      <c r="E9" s="167">
        <v>4776400</v>
      </c>
      <c r="F9" s="167">
        <v>4776400</v>
      </c>
      <c r="G9" s="168">
        <v>2961400</v>
      </c>
      <c r="H9" s="168">
        <v>130000</v>
      </c>
      <c r="I9" s="168">
        <v>110000</v>
      </c>
      <c r="J9" s="168">
        <v>180000</v>
      </c>
      <c r="K9" s="168">
        <v>65000</v>
      </c>
      <c r="L9" s="168">
        <v>110000</v>
      </c>
      <c r="M9" s="168">
        <v>390000</v>
      </c>
      <c r="N9" s="168">
        <v>830000</v>
      </c>
      <c r="O9" s="169">
        <v>0</v>
      </c>
      <c r="P9" s="169">
        <v>0</v>
      </c>
      <c r="Q9" s="168">
        <v>0</v>
      </c>
      <c r="R9" s="168">
        <v>0</v>
      </c>
      <c r="S9" s="168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夜深、心未眠</cp:lastModifiedBy>
  <dcterms:created xsi:type="dcterms:W3CDTF">2019-12-21T17:30:00Z</dcterms:created>
  <cp:lastPrinted>2021-05-27T16:30:00Z</cp:lastPrinted>
  <dcterms:modified xsi:type="dcterms:W3CDTF">2022-09-04T17:41:45Z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2052-4.5.0.7415</vt:lpwstr>
  </property>
  <property fmtid="{D5CDD505-2E9C-101B-9397-08002B2CF9AE}" pid="3" name="EDOID">
    <vt:i4>4917488</vt:i4>
  </property>
  <property fmtid="{D5CDD505-2E9C-101B-9397-08002B2CF9AE}" pid="4" name="ICV">
    <vt:lpwstr>29DA57E55D4E4F55A74B24C8EC946519</vt:lpwstr>
  </property>
</Properties>
</file>