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Print_Area" localSheetId="0">Sheet1!$A$1:$H$26</definedName>
  </definedNames>
  <calcPr calcId="144525"/>
</workbook>
</file>

<file path=xl/sharedStrings.xml><?xml version="1.0" encoding="utf-8"?>
<sst xmlns="http://schemas.openxmlformats.org/spreadsheetml/2006/main" count="90" uniqueCount="87">
  <si>
    <t>临湘市教体局原民办和代课教师生活困难补助绩效评价指标打分表</t>
  </si>
  <si>
    <t>一级指标</t>
  </si>
  <si>
    <t>二级指标</t>
  </si>
  <si>
    <t>三级指标</t>
  </si>
  <si>
    <t>评分标准</t>
  </si>
  <si>
    <t>扣分原因</t>
  </si>
  <si>
    <t>得分</t>
  </si>
  <si>
    <t>指标名称</t>
  </si>
  <si>
    <t>分值</t>
  </si>
  <si>
    <t>指标解释说明</t>
  </si>
  <si>
    <t>项目决策（20分）</t>
  </si>
  <si>
    <t>决策过程（10分）</t>
  </si>
  <si>
    <t>目标内容</t>
  </si>
  <si>
    <t>设立了项目绩效目标；目标明确；目标细化；目标量化</t>
  </si>
  <si>
    <t>没有目标（1分）;目标明确（1分）；目标细化（1分）；目标量化（1分）</t>
  </si>
  <si>
    <t>决策依据</t>
  </si>
  <si>
    <t>有关法律法规的明确规定；经济社会发展规划；部门年度工作计划；实际问题和需求</t>
  </si>
  <si>
    <t>符合法律法规（1分）；符合经济社会发展规划（1分）；部门年度工作计划（1分）；解决实际问题和需求（1分）</t>
  </si>
  <si>
    <t>决策程序</t>
  </si>
  <si>
    <t>项目符合申报条件；申报、批复程序符合相关管理办法；项目调整履行了相关手续</t>
  </si>
  <si>
    <t>符合申报条件（1分）；申报、批复程序符合相关管理办法（1分）；项目调整履行了相关手续（1分）</t>
  </si>
  <si>
    <t>资金落实（10分）</t>
  </si>
  <si>
    <t>资金分配</t>
  </si>
  <si>
    <t>资金分配符合相关管理办法；分配结果公平合理</t>
  </si>
  <si>
    <t>符合分配办法计2分；分配公平合理计2分</t>
  </si>
  <si>
    <t>资金到位率</t>
  </si>
  <si>
    <t>资金到位率=（实际到位资金/计划投入资金）*100%</t>
  </si>
  <si>
    <t>100%计3分；90%-100%计2分；90%以下计1分</t>
  </si>
  <si>
    <t>到位及时率</t>
  </si>
  <si>
    <t>从指标下文开始算起，资金及时到位，是否影响项目进度</t>
  </si>
  <si>
    <t>资金按文件要求及时到位计3分；到位不及时但未影响项目进度（2分）；到位不及时并影响项目进度（0.5分）</t>
  </si>
  <si>
    <t>项目管理（25分）</t>
  </si>
  <si>
    <t>项目管理（10分）</t>
  </si>
  <si>
    <t>管理制度健全性</t>
  </si>
  <si>
    <t>项目实施单位的业务管理制度健全；是否严格执行相关管理制度</t>
  </si>
  <si>
    <t>管理制度健全（2分）：制度执行严格（2分）</t>
  </si>
  <si>
    <t>组织机构</t>
  </si>
  <si>
    <t>机构健全、分工明确；项目实施单位是否提供了必备的人员、场地、设备等条件</t>
  </si>
  <si>
    <t>机构健全、分工明确（1分）；具备人员、场地、设备条件（1分）</t>
  </si>
  <si>
    <t>项目实施</t>
  </si>
  <si>
    <t>项目按计划进度实施；按计划完成</t>
  </si>
  <si>
    <t>项目按计划进度实施（1分）；按计划完成（1分）</t>
  </si>
  <si>
    <t>制度执行有效性</t>
  </si>
  <si>
    <t>项目实施是否符合相关业务管理规定有效执行</t>
  </si>
  <si>
    <t>遵守相关法律法规和业务管理规定1分；项目执行过程中各项手续完备齐全并及时归档1分；项目实施的人员条件、场地设备、信息支撑等落实到位1分</t>
  </si>
  <si>
    <t>财务管理（15分）</t>
  </si>
  <si>
    <t>资金管理、费用支出等制度健全；制度执行严格；会计核算规范</t>
  </si>
  <si>
    <t>财务制度健全（1分）；严格执行制度（2分）；会计核算规范（2分）</t>
  </si>
  <si>
    <t>资金使用情况</t>
  </si>
  <si>
    <t>支出依据合规，无虚列项目支出情况；无截留挤占挪用情况；无超标准开支情况；无超预算情况</t>
  </si>
  <si>
    <t>支出依据不合规，无虚列项目支出情况；无截留挤占挪用情况；无超标准开支情况；无超预算情况</t>
  </si>
  <si>
    <t>资金进度</t>
  </si>
  <si>
    <t>评价项目单位实际使用专项资金情况与专项资金指标下达数进行对比</t>
  </si>
  <si>
    <t>当年末项目单位使用专项资金未达到90%的扣2分；未达到80%的扣3分；未达到70%的扣4分</t>
  </si>
  <si>
    <t>项目绩效（55分）</t>
  </si>
  <si>
    <t>项目产出（15分）</t>
  </si>
  <si>
    <t>数量指标</t>
  </si>
  <si>
    <t>目标完成率=目标完成数/预目标数*100%</t>
  </si>
  <si>
    <t>完成绩效目标100%得分，未完成100%的按同比例扣分</t>
  </si>
  <si>
    <t>无具体预算数量</t>
  </si>
  <si>
    <t>质量指标</t>
  </si>
  <si>
    <t>目标完成质量=实际达到的效果/预定目标*100%</t>
  </si>
  <si>
    <t>项目产出质量达到绩效目标100%得分，未如期完成且无充分理由的扣分</t>
  </si>
  <si>
    <t>无质量预定目标</t>
  </si>
  <si>
    <t>时效指标</t>
  </si>
  <si>
    <t>项目资金使用的目标是否如期完成，未完成的理由是否充分</t>
  </si>
  <si>
    <t>项目产出时效达到绩效目标100%得分，未完成100%的按同比例扣分</t>
  </si>
  <si>
    <t>成本指标</t>
  </si>
  <si>
    <t>项目产出成本是否按绩效目标控制</t>
  </si>
  <si>
    <t>项目产出成本控制在按绩效目标内得分，未控制好，按比例扣分</t>
  </si>
  <si>
    <t>项目效益（40分）</t>
  </si>
  <si>
    <t>经济效益</t>
  </si>
  <si>
    <t>项目对国民经济或区域经济发展所带来的直接或间接效益</t>
  </si>
  <si>
    <t>完成绩效目标设定的经济效益得8分，未完成的，按完成情况酌情扣分</t>
  </si>
  <si>
    <t>有较一定经济效益</t>
  </si>
  <si>
    <t>社会效益</t>
  </si>
  <si>
    <t>项目实施是否产生社会综合效益</t>
  </si>
  <si>
    <t>完成绩效目标设定的社会效益得8分，未完成的，按完成情况酌情扣分</t>
  </si>
  <si>
    <r>
      <rPr>
        <sz val="11"/>
        <color theme="1"/>
        <rFont val="宋体"/>
        <charset val="134"/>
        <scheme val="minor"/>
      </rPr>
      <t>未达1</t>
    </r>
    <r>
      <rPr>
        <sz val="11"/>
        <color theme="1"/>
        <rFont val="宋体"/>
        <charset val="134"/>
        <scheme val="minor"/>
      </rPr>
      <t>00%</t>
    </r>
  </si>
  <si>
    <t>环境效益</t>
  </si>
  <si>
    <t>项目实施是否对环境产生积极或消息影响</t>
  </si>
  <si>
    <t>可持续性影响</t>
  </si>
  <si>
    <t>项目实施对人、自然、资源是否带来可持续影响</t>
  </si>
  <si>
    <t>社会公众或服务对象满意度</t>
  </si>
  <si>
    <t>社会公众或服务对象对专项资金实施效果的满意程度</t>
  </si>
  <si>
    <t>满意度≥90%以上，得8分；90%＞满意度≥80%，得6分；满意度＜70%＜80%得2分；满意度＜60%不得分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</si>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</sst>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b/>
      <sz val="16"/>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6"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7" fillId="9" borderId="0" applyNumberFormat="0" applyBorder="0" applyAlignment="0" applyProtection="0">
      <alignment vertical="center"/>
    </xf>
    <xf numFmtId="0" fontId="10" fillId="0" borderId="8" applyNumberFormat="0" applyFill="0" applyAlignment="0" applyProtection="0">
      <alignment vertical="center"/>
    </xf>
    <xf numFmtId="0" fontId="7" fillId="10" borderId="0" applyNumberFormat="0" applyBorder="0" applyAlignment="0" applyProtection="0">
      <alignment vertical="center"/>
    </xf>
    <xf numFmtId="0" fontId="16" fillId="11" borderId="9" applyNumberFormat="0" applyAlignment="0" applyProtection="0">
      <alignment vertical="center"/>
    </xf>
    <xf numFmtId="0" fontId="17" fillId="11" borderId="5" applyNumberFormat="0" applyAlignment="0" applyProtection="0">
      <alignment vertical="center"/>
    </xf>
    <xf numFmtId="0" fontId="18" fillId="12" borderId="10"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view="pageBreakPreview" zoomScale="90" zoomScaleNormal="100" workbookViewId="0">
      <selection activeCell="M6" sqref="M6"/>
    </sheetView>
  </sheetViews>
  <sheetFormatPr defaultColWidth="9" defaultRowHeight="13.5"/>
  <cols>
    <col min="1" max="1" width="21" style="2" customWidth="1"/>
    <col min="2" max="2" width="18.8833333333333" style="2" customWidth="1"/>
    <col min="3" max="3" width="19.8833333333333" style="3" customWidth="1"/>
    <col min="4" max="4" width="9" style="4"/>
    <col min="5" max="5" width="30.2166666666667" style="5" customWidth="1"/>
    <col min="6" max="6" width="37.4416666666667" style="5" customWidth="1"/>
    <col min="7" max="7" width="19.2166666666667" style="4" customWidth="1"/>
    <col min="8" max="8" width="9" style="4"/>
  </cols>
  <sheetData>
    <row r="1" ht="37.05" customHeight="1" spans="1:8">
      <c r="A1" s="6" t="s">
        <v>0</v>
      </c>
      <c r="B1" s="6"/>
      <c r="C1" s="6"/>
      <c r="D1" s="6"/>
      <c r="E1" s="6"/>
      <c r="F1" s="6"/>
      <c r="G1" s="6"/>
      <c r="H1" s="6"/>
    </row>
    <row r="2" s="1" customFormat="1" ht="30" customHeight="1" spans="1:8">
      <c r="A2" s="7" t="s">
        <v>1</v>
      </c>
      <c r="B2" s="8" t="s">
        <v>2</v>
      </c>
      <c r="C2" s="9" t="s">
        <v>3</v>
      </c>
      <c r="D2" s="9"/>
      <c r="E2" s="9"/>
      <c r="F2" s="9" t="s">
        <v>4</v>
      </c>
      <c r="G2" s="7" t="s">
        <v>5</v>
      </c>
      <c r="H2" s="7" t="s">
        <v>6</v>
      </c>
    </row>
    <row r="3" s="1" customFormat="1" ht="40.05" customHeight="1" spans="1:8">
      <c r="A3" s="7"/>
      <c r="B3" s="10"/>
      <c r="C3" s="9" t="s">
        <v>7</v>
      </c>
      <c r="D3" s="7" t="s">
        <v>8</v>
      </c>
      <c r="E3" s="9" t="s">
        <v>9</v>
      </c>
      <c r="F3" s="9"/>
      <c r="G3" s="7"/>
      <c r="H3" s="7"/>
    </row>
    <row r="4" ht="45" customHeight="1" spans="1:9">
      <c r="A4" s="11" t="s">
        <v>10</v>
      </c>
      <c r="B4" s="8" t="s">
        <v>11</v>
      </c>
      <c r="C4" s="12" t="s">
        <v>12</v>
      </c>
      <c r="D4" s="13">
        <v>4</v>
      </c>
      <c r="E4" s="14" t="s">
        <v>13</v>
      </c>
      <c r="F4" s="14" t="s">
        <v>14</v>
      </c>
      <c r="G4" s="15"/>
      <c r="H4" s="13">
        <v>4</v>
      </c>
      <c r="I4">
        <f>D4-H4</f>
        <v>0</v>
      </c>
    </row>
    <row r="5" ht="45" customHeight="1" spans="1:9">
      <c r="A5" s="11"/>
      <c r="B5" s="11"/>
      <c r="C5" s="12" t="s">
        <v>15</v>
      </c>
      <c r="D5" s="13">
        <v>3</v>
      </c>
      <c r="E5" s="14" t="s">
        <v>16</v>
      </c>
      <c r="F5" s="14" t="s">
        <v>17</v>
      </c>
      <c r="G5" s="13"/>
      <c r="H5" s="13">
        <v>3</v>
      </c>
      <c r="I5">
        <f t="shared" ref="I5:I25" si="0">D5-H5</f>
        <v>0</v>
      </c>
    </row>
    <row r="6" ht="45" customHeight="1" spans="1:9">
      <c r="A6" s="11"/>
      <c r="B6" s="10"/>
      <c r="C6" s="12" t="s">
        <v>18</v>
      </c>
      <c r="D6" s="13">
        <v>3</v>
      </c>
      <c r="E6" s="14" t="s">
        <v>19</v>
      </c>
      <c r="F6" s="14" t="s">
        <v>20</v>
      </c>
      <c r="G6" s="13"/>
      <c r="H6" s="13">
        <v>3</v>
      </c>
      <c r="I6">
        <f t="shared" si="0"/>
        <v>0</v>
      </c>
    </row>
    <row r="7" ht="45" customHeight="1" spans="1:9">
      <c r="A7" s="11"/>
      <c r="B7" s="8" t="s">
        <v>21</v>
      </c>
      <c r="C7" s="12" t="s">
        <v>22</v>
      </c>
      <c r="D7" s="13">
        <v>4</v>
      </c>
      <c r="E7" s="14" t="s">
        <v>23</v>
      </c>
      <c r="F7" s="14" t="s">
        <v>24</v>
      </c>
      <c r="G7" s="13"/>
      <c r="H7" s="13">
        <v>4</v>
      </c>
      <c r="I7">
        <f t="shared" si="0"/>
        <v>0</v>
      </c>
    </row>
    <row r="8" ht="45" customHeight="1" spans="1:9">
      <c r="A8" s="11"/>
      <c r="B8" s="11"/>
      <c r="C8" s="12" t="s">
        <v>25</v>
      </c>
      <c r="D8" s="13">
        <v>3</v>
      </c>
      <c r="E8" s="14" t="s">
        <v>26</v>
      </c>
      <c r="F8" s="14" t="s">
        <v>27</v>
      </c>
      <c r="G8" s="13"/>
      <c r="H8" s="13">
        <v>2</v>
      </c>
      <c r="I8">
        <f t="shared" si="0"/>
        <v>1</v>
      </c>
    </row>
    <row r="9" ht="45" customHeight="1" spans="1:9">
      <c r="A9" s="10"/>
      <c r="B9" s="10"/>
      <c r="C9" s="12" t="s">
        <v>28</v>
      </c>
      <c r="D9" s="13">
        <v>3</v>
      </c>
      <c r="E9" s="14" t="s">
        <v>29</v>
      </c>
      <c r="F9" s="14" t="s">
        <v>30</v>
      </c>
      <c r="G9" s="13"/>
      <c r="H9" s="13">
        <v>3</v>
      </c>
      <c r="I9">
        <f t="shared" si="0"/>
        <v>0</v>
      </c>
    </row>
    <row r="10" ht="45" customHeight="1" spans="1:9">
      <c r="A10" s="8" t="s">
        <v>31</v>
      </c>
      <c r="B10" s="8" t="s">
        <v>32</v>
      </c>
      <c r="C10" s="12" t="s">
        <v>33</v>
      </c>
      <c r="D10" s="13">
        <v>4</v>
      </c>
      <c r="E10" s="14" t="s">
        <v>34</v>
      </c>
      <c r="F10" s="14" t="s">
        <v>35</v>
      </c>
      <c r="G10" s="13"/>
      <c r="H10" s="13">
        <v>4</v>
      </c>
      <c r="I10">
        <f t="shared" si="0"/>
        <v>0</v>
      </c>
    </row>
    <row r="11" ht="45" customHeight="1" spans="1:9">
      <c r="A11" s="11"/>
      <c r="B11" s="11"/>
      <c r="C11" s="12" t="s">
        <v>36</v>
      </c>
      <c r="D11" s="13">
        <v>2</v>
      </c>
      <c r="E11" s="14" t="s">
        <v>37</v>
      </c>
      <c r="F11" s="14" t="s">
        <v>38</v>
      </c>
      <c r="G11" s="13"/>
      <c r="H11" s="13">
        <v>2</v>
      </c>
      <c r="I11">
        <f t="shared" si="0"/>
        <v>0</v>
      </c>
    </row>
    <row r="12" ht="40.05" customHeight="1" spans="1:9">
      <c r="A12" s="11"/>
      <c r="B12" s="11"/>
      <c r="C12" s="12" t="s">
        <v>39</v>
      </c>
      <c r="D12" s="13">
        <v>2</v>
      </c>
      <c r="E12" s="14" t="s">
        <v>40</v>
      </c>
      <c r="F12" s="14" t="s">
        <v>41</v>
      </c>
      <c r="G12" s="13"/>
      <c r="H12" s="13">
        <v>2</v>
      </c>
      <c r="I12">
        <f t="shared" si="0"/>
        <v>0</v>
      </c>
    </row>
    <row r="13" ht="69" customHeight="1" spans="1:9">
      <c r="A13" s="11"/>
      <c r="B13" s="10"/>
      <c r="C13" s="12" t="s">
        <v>42</v>
      </c>
      <c r="D13" s="13">
        <v>2</v>
      </c>
      <c r="E13" s="14" t="s">
        <v>43</v>
      </c>
      <c r="F13" s="14" t="s">
        <v>44</v>
      </c>
      <c r="G13" s="13"/>
      <c r="H13" s="13">
        <v>2</v>
      </c>
      <c r="I13">
        <f t="shared" si="0"/>
        <v>0</v>
      </c>
    </row>
    <row r="14" ht="40.05" customHeight="1" spans="1:9">
      <c r="A14" s="11"/>
      <c r="B14" s="8" t="s">
        <v>45</v>
      </c>
      <c r="C14" s="12" t="s">
        <v>33</v>
      </c>
      <c r="D14" s="13">
        <v>5</v>
      </c>
      <c r="E14" s="14" t="s">
        <v>46</v>
      </c>
      <c r="F14" s="14" t="s">
        <v>47</v>
      </c>
      <c r="G14" s="13"/>
      <c r="H14" s="13">
        <v>5</v>
      </c>
      <c r="I14">
        <f t="shared" si="0"/>
        <v>0</v>
      </c>
    </row>
    <row r="15" ht="57" customHeight="1" spans="1:9">
      <c r="A15" s="11"/>
      <c r="B15" s="11"/>
      <c r="C15" s="12" t="s">
        <v>48</v>
      </c>
      <c r="D15" s="13">
        <v>5</v>
      </c>
      <c r="E15" s="14" t="s">
        <v>49</v>
      </c>
      <c r="F15" s="14" t="s">
        <v>50</v>
      </c>
      <c r="G15" s="13"/>
      <c r="H15" s="13">
        <v>5</v>
      </c>
      <c r="I15">
        <f t="shared" si="0"/>
        <v>0</v>
      </c>
    </row>
    <row r="16" ht="49.05" customHeight="1" spans="1:9">
      <c r="A16" s="10"/>
      <c r="B16" s="10"/>
      <c r="C16" s="12" t="s">
        <v>51</v>
      </c>
      <c r="D16" s="13">
        <v>5</v>
      </c>
      <c r="E16" s="14" t="s">
        <v>52</v>
      </c>
      <c r="F16" s="14" t="s">
        <v>53</v>
      </c>
      <c r="G16" s="13"/>
      <c r="H16" s="13">
        <v>5</v>
      </c>
      <c r="I16">
        <f t="shared" si="0"/>
        <v>0</v>
      </c>
    </row>
    <row r="17" ht="40.05" customHeight="1" spans="1:9">
      <c r="A17" s="8" t="s">
        <v>54</v>
      </c>
      <c r="B17" s="8" t="s">
        <v>55</v>
      </c>
      <c r="C17" s="12" t="s">
        <v>56</v>
      </c>
      <c r="D17" s="13">
        <v>5</v>
      </c>
      <c r="E17" s="14" t="s">
        <v>57</v>
      </c>
      <c r="F17" s="14" t="s">
        <v>58</v>
      </c>
      <c r="G17" s="15" t="s">
        <v>59</v>
      </c>
      <c r="H17" s="13">
        <v>5</v>
      </c>
      <c r="I17">
        <f t="shared" si="0"/>
        <v>0</v>
      </c>
    </row>
    <row r="18" ht="40.05" customHeight="1" spans="1:9">
      <c r="A18" s="11"/>
      <c r="B18" s="11"/>
      <c r="C18" s="12" t="s">
        <v>60</v>
      </c>
      <c r="D18" s="13">
        <v>4</v>
      </c>
      <c r="E18" s="14" t="s">
        <v>61</v>
      </c>
      <c r="F18" s="14" t="s">
        <v>62</v>
      </c>
      <c r="G18" s="15" t="s">
        <v>63</v>
      </c>
      <c r="H18" s="13">
        <v>3</v>
      </c>
      <c r="I18">
        <f t="shared" si="0"/>
        <v>1</v>
      </c>
    </row>
    <row r="19" ht="40.05" customHeight="1" spans="1:9">
      <c r="A19" s="11"/>
      <c r="B19" s="11"/>
      <c r="C19" s="12" t="s">
        <v>64</v>
      </c>
      <c r="D19" s="13">
        <v>3</v>
      </c>
      <c r="E19" s="14" t="s">
        <v>65</v>
      </c>
      <c r="F19" s="14" t="s">
        <v>66</v>
      </c>
      <c r="G19" s="13"/>
      <c r="H19" s="13">
        <v>3</v>
      </c>
      <c r="I19">
        <f t="shared" si="0"/>
        <v>0</v>
      </c>
    </row>
    <row r="20" ht="40.05" customHeight="1" spans="1:9">
      <c r="A20" s="11"/>
      <c r="B20" s="10"/>
      <c r="C20" s="12" t="s">
        <v>67</v>
      </c>
      <c r="D20" s="13">
        <v>3</v>
      </c>
      <c r="E20" s="14" t="s">
        <v>68</v>
      </c>
      <c r="F20" s="14" t="s">
        <v>69</v>
      </c>
      <c r="G20" s="13"/>
      <c r="H20" s="13">
        <v>3</v>
      </c>
      <c r="I20">
        <f t="shared" si="0"/>
        <v>0</v>
      </c>
    </row>
    <row r="21" ht="40.05" customHeight="1" spans="1:9">
      <c r="A21" s="11"/>
      <c r="B21" s="8" t="s">
        <v>70</v>
      </c>
      <c r="C21" s="12" t="s">
        <v>71</v>
      </c>
      <c r="D21" s="13">
        <v>8</v>
      </c>
      <c r="E21" s="14" t="s">
        <v>72</v>
      </c>
      <c r="F21" s="14" t="s">
        <v>73</v>
      </c>
      <c r="G21" s="15" t="s">
        <v>74</v>
      </c>
      <c r="H21" s="13">
        <v>6</v>
      </c>
      <c r="I21">
        <f t="shared" si="0"/>
        <v>2</v>
      </c>
    </row>
    <row r="22" ht="40.05" customHeight="1" spans="1:9">
      <c r="A22" s="11"/>
      <c r="B22" s="11"/>
      <c r="C22" s="12" t="s">
        <v>75</v>
      </c>
      <c r="D22" s="13">
        <v>8</v>
      </c>
      <c r="E22" s="14" t="s">
        <v>76</v>
      </c>
      <c r="F22" s="16" t="s">
        <v>77</v>
      </c>
      <c r="G22" s="15" t="s">
        <v>78</v>
      </c>
      <c r="H22" s="13">
        <v>6</v>
      </c>
      <c r="I22">
        <f t="shared" si="0"/>
        <v>2</v>
      </c>
    </row>
    <row r="23" ht="40.05" customHeight="1" spans="1:9">
      <c r="A23" s="11"/>
      <c r="B23" s="11"/>
      <c r="C23" s="12" t="s">
        <v>79</v>
      </c>
      <c r="D23" s="13">
        <v>8</v>
      </c>
      <c r="E23" s="14" t="s">
        <v>80</v>
      </c>
      <c r="F23" s="14" t="s">
        <v>73</v>
      </c>
      <c r="G23" s="13"/>
      <c r="H23" s="13">
        <v>8</v>
      </c>
      <c r="I23">
        <f t="shared" si="0"/>
        <v>0</v>
      </c>
    </row>
    <row r="24" ht="40.05" customHeight="1" spans="1:9">
      <c r="A24" s="11"/>
      <c r="B24" s="11"/>
      <c r="C24" s="12" t="s">
        <v>81</v>
      </c>
      <c r="D24" s="13">
        <v>8</v>
      </c>
      <c r="E24" s="14" t="s">
        <v>82</v>
      </c>
      <c r="F24" s="14" t="s">
        <v>73</v>
      </c>
      <c r="G24" s="13"/>
      <c r="H24" s="13">
        <v>7</v>
      </c>
      <c r="I24">
        <f t="shared" si="0"/>
        <v>1</v>
      </c>
    </row>
    <row r="25" ht="40.05" customHeight="1" spans="1:9">
      <c r="A25" s="10"/>
      <c r="B25" s="10"/>
      <c r="C25" s="12" t="s">
        <v>83</v>
      </c>
      <c r="D25" s="13">
        <v>8</v>
      </c>
      <c r="E25" s="14" t="s">
        <v>84</v>
      </c>
      <c r="F25" s="14" t="s">
        <v>85</v>
      </c>
      <c r="G25" s="13"/>
      <c r="H25" s="13">
        <v>6</v>
      </c>
      <c r="I25">
        <f t="shared" si="0"/>
        <v>2</v>
      </c>
    </row>
    <row r="26" ht="27" customHeight="1" spans="1:9">
      <c r="A26" s="7" t="s">
        <v>86</v>
      </c>
      <c r="B26" s="7">
        <v>100</v>
      </c>
      <c r="C26" s="12"/>
      <c r="D26" s="13">
        <v>100</v>
      </c>
      <c r="E26" s="14"/>
      <c r="F26" s="14"/>
      <c r="G26" s="13"/>
      <c r="H26" s="13">
        <f>100-I26</f>
        <v>91</v>
      </c>
      <c r="I26">
        <f>SUM(I4:I25)</f>
        <v>9</v>
      </c>
    </row>
  </sheetData>
  <mergeCells count="16">
    <mergeCell ref="A1:H1"/>
    <mergeCell ref="C2:E2"/>
    <mergeCell ref="A2:A3"/>
    <mergeCell ref="A4:A9"/>
    <mergeCell ref="A10:A16"/>
    <mergeCell ref="A17:A25"/>
    <mergeCell ref="B2:B3"/>
    <mergeCell ref="B4:B6"/>
    <mergeCell ref="B7:B9"/>
    <mergeCell ref="B10:B13"/>
    <mergeCell ref="B14:B16"/>
    <mergeCell ref="B17:B20"/>
    <mergeCell ref="B21:B25"/>
    <mergeCell ref="F2:F3"/>
    <mergeCell ref="G2:G3"/>
    <mergeCell ref="H2:H3"/>
  </mergeCells>
  <pageMargins left="0.75" right="0.75" top="1" bottom="1" header="0.5" footer="0.5"/>
  <pageSetup paperSize="9" scale="52" orientation="portrait"/>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86188</dc:creator>
  <cp:lastModifiedBy>dont ask</cp:lastModifiedBy>
  <dcterms:created xsi:type="dcterms:W3CDTF">2022-06-15T02:56:00Z</dcterms:created>
  <dcterms:modified xsi:type="dcterms:W3CDTF">2022-08-23T01:42:55Z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365741BBB7784E989EA0983F90AF06B0</vt:lpwstr>
  </property>
  <property fmtid="{D5CDD505-2E9C-101B-9397-08002B2CF9AE}" pid="3" name="KSOProductBuildVer">
    <vt:lpwstr>2052-11.1.0.12302</vt:lpwstr>
  </property>
</Properties>
</file>