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2" activeTab="5"/>
  </bookViews>
  <sheets>
    <sheet name="目录" sheetId="2" r:id="rId1"/>
    <sheet name="部门收支总体情况表" sheetId="3" r:id="rId2"/>
    <sheet name="部门收入总体情况表" sheetId="4" r:id="rId3"/>
    <sheet name="部门支出总体情况表" sheetId="5" r:id="rId4"/>
    <sheet name="财政拨款收支总体情况表" sheetId="8" r:id="rId5"/>
    <sheet name="一般公共预算支出情况表" sheetId="9" r:id="rId6"/>
    <sheet name="一般公共预算基本支出情况表" sheetId="26" r:id="rId7"/>
    <sheet name="一般公共预算“三公”经费支出情况表" sheetId="16" r:id="rId8"/>
    <sheet name="政府性基金预算支出情况表" sheetId="17" r:id="rId9"/>
    <sheet name="整体支出绩效目标表" sheetId="24" r:id="rId10"/>
    <sheet name="项目支出绩效目标表" sheetId="25" r:id="rId11"/>
  </sheets>
  <calcPr calcId="144525"/>
</workbook>
</file>

<file path=xl/sharedStrings.xml><?xml version="1.0" encoding="utf-8"?>
<sst xmlns="http://schemas.openxmlformats.org/spreadsheetml/2006/main" count="3892" uniqueCount="799">
  <si>
    <t>2022年部门预算公开表目录</t>
  </si>
  <si>
    <r>
      <rPr>
        <sz val="11"/>
        <rFont val="SimSun"/>
        <charset val="134"/>
      </rPr>
      <t>2022</t>
    </r>
    <r>
      <rPr>
        <sz val="11"/>
        <color indexed="8"/>
        <rFont val="仿宋_GB2312"/>
        <charset val="134"/>
      </rPr>
      <t>年部门收支总体情况表</t>
    </r>
  </si>
  <si>
    <r>
      <rPr>
        <sz val="11"/>
        <rFont val="SimSun"/>
        <charset val="134"/>
      </rPr>
      <t>2022</t>
    </r>
    <r>
      <rPr>
        <sz val="11"/>
        <color indexed="8"/>
        <rFont val="仿宋_GB2312"/>
        <charset val="134"/>
      </rPr>
      <t>年部门收入总体情况表</t>
    </r>
  </si>
  <si>
    <r>
      <rPr>
        <sz val="11"/>
        <rFont val="SimSun"/>
        <charset val="134"/>
      </rPr>
      <t>2022</t>
    </r>
    <r>
      <rPr>
        <sz val="11"/>
        <color indexed="8"/>
        <rFont val="仿宋_GB2312"/>
        <charset val="134"/>
      </rPr>
      <t>年部门支出总体情况表</t>
    </r>
  </si>
  <si>
    <r>
      <rPr>
        <sz val="11"/>
        <rFont val="SimSun"/>
        <charset val="134"/>
      </rPr>
      <t>2022</t>
    </r>
    <r>
      <rPr>
        <sz val="11"/>
        <color indexed="8"/>
        <rFont val="仿宋_GB2312"/>
        <charset val="134"/>
      </rPr>
      <t>年财政拨款收支总体情况表</t>
    </r>
  </si>
  <si>
    <r>
      <rPr>
        <sz val="11"/>
        <rFont val="SimSun"/>
        <charset val="134"/>
      </rPr>
      <t>2022</t>
    </r>
    <r>
      <rPr>
        <sz val="11"/>
        <color indexed="8"/>
        <rFont val="仿宋_GB2312"/>
        <charset val="134"/>
      </rPr>
      <t>年一般公共预算支出情况表</t>
    </r>
  </si>
  <si>
    <r>
      <rPr>
        <sz val="11"/>
        <rFont val="SimSun"/>
        <charset val="134"/>
      </rPr>
      <t>2022</t>
    </r>
    <r>
      <rPr>
        <sz val="11"/>
        <color indexed="8"/>
        <rFont val="仿宋_GB2312"/>
        <charset val="134"/>
      </rPr>
      <t>年一般公共预算基本支出情况表</t>
    </r>
  </si>
  <si>
    <r>
      <rPr>
        <sz val="11"/>
        <rFont val="SimSun"/>
        <charset val="134"/>
      </rPr>
      <t>2022</t>
    </r>
    <r>
      <rPr>
        <sz val="11"/>
        <color indexed="8"/>
        <rFont val="仿宋_GB2312"/>
        <charset val="134"/>
      </rPr>
      <t>年一般公共预算</t>
    </r>
    <r>
      <rPr>
        <sz val="11"/>
        <color indexed="8"/>
        <rFont val="Times New Roman"/>
        <charset val="134"/>
      </rPr>
      <t>“</t>
    </r>
    <r>
      <rPr>
        <sz val="11"/>
        <color indexed="8"/>
        <rFont val="仿宋_GB2312"/>
        <charset val="134"/>
      </rPr>
      <t>三公</t>
    </r>
    <r>
      <rPr>
        <sz val="11"/>
        <color indexed="8"/>
        <rFont val="Times New Roman"/>
        <charset val="134"/>
      </rPr>
      <t>”</t>
    </r>
    <r>
      <rPr>
        <sz val="11"/>
        <color indexed="8"/>
        <rFont val="仿宋_GB2312"/>
        <charset val="134"/>
      </rPr>
      <t>经费支出情况表</t>
    </r>
  </si>
  <si>
    <r>
      <rPr>
        <sz val="11"/>
        <rFont val="SimSun"/>
        <charset val="134"/>
      </rPr>
      <t>2022</t>
    </r>
    <r>
      <rPr>
        <sz val="11"/>
        <color indexed="8"/>
        <rFont val="仿宋_GB2312"/>
        <charset val="134"/>
      </rPr>
      <t>年政府性基金预算支出情况表</t>
    </r>
  </si>
  <si>
    <r>
      <rPr>
        <sz val="11"/>
        <rFont val="SimSun"/>
        <charset val="134"/>
      </rPr>
      <t>2022</t>
    </r>
    <r>
      <rPr>
        <sz val="11"/>
        <color indexed="8"/>
        <rFont val="仿宋_GB2312"/>
        <charset val="134"/>
      </rPr>
      <t>年整体支出绩效目标表</t>
    </r>
  </si>
  <si>
    <r>
      <rPr>
        <sz val="11"/>
        <color rgb="FF000000"/>
        <rFont val="Times New Roman"/>
        <charset val="134"/>
      </rPr>
      <t>2022</t>
    </r>
    <r>
      <rPr>
        <sz val="11"/>
        <color rgb="FF000000"/>
        <rFont val="仿宋_GB2312"/>
        <charset val="134"/>
      </rPr>
      <t>年项目支出绩效目标表</t>
    </r>
  </si>
  <si>
    <t>部门公开表01</t>
  </si>
  <si>
    <t>2022年部门收支总体情况表</t>
  </si>
  <si>
    <t>部门：404临湘市教育体育局（汇总）</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</si>
  <si>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</si>
  <si>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</si>
  <si>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</si>
  <si>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</si>
  <si>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</si>
  <si>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</si>
  <si>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</si>
  <si>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</si>
  <si>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</si>
  <si>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</si>
  <si>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</si>
  <si>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</si>
  <si>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财政补助收入</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</si>
  <si>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</si>
  <si>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</si>
  <si>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</si>
  <si>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</si>
  <si>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</si>
  <si>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</si>
  <si>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</si>
  <si>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</si>
  <si>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</si>
  <si>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</si>
  <si>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</si>
  <si>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</si>
  <si>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</si>
  <si>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</si>
  <si>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</si>
  <si>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</si>
  <si>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</si>
  <si>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</si>
  <si>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</si>
  <si>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</si>
  <si>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</si>
  <si>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</si>
  <si>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</si>
  <si>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</si>
  <si>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</si>
  <si>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</si>
  <si>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</si>
  <si>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</si>
  <si>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</si>
  <si>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</si>
  <si>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</si>
  <si>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</si>
  <si>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</si>
  <si>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</si>
  <si>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</si>
  <si>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</si>
  <si>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</si>
  <si>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</si>
  <si>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</si>
  <si>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</si>
  <si>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</si>
  <si>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</si>
  <si>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</si>
  <si>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</si>
  <si>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</si>
  <si>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</si>
  <si>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</si>
  <si>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</si>
  <si>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</si>
  <si>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</si>
  <si>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</si>
  <si>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</si>
  <si>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</si>
  <si>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</si>
  <si>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</si>
  <si>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</si>
  <si>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</si>
  <si>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</si>
  <si>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</si>
  <si>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</si>
  <si>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</si>
  <si>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</si>
  <si>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</si>
  <si>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</si>
  <si>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</si>
  <si>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</si>
  <si>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</si>
  <si>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</si>
  <si>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</si>
  <si>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</si>
  <si>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</si>
  <si>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</si>
  <si>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</si>
  <si>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</si>
  <si>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</si>
  <si>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</si>
  <si>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</si>
  <si>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</si>
  <si>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</si>
  <si>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</si>
  <si>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</si>
  <si>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</si>
  <si>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</si>
  <si>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</si>
  <si>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</si>
  <si>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2022年部门收入总体情况表</t>
  </si>
  <si>
    <t>部门：404_临湘市教育体育局</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</si>
  <si>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</si>
  <si>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</si>
  <si>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</si>
  <si>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</si>
  <si>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</si>
  <si>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</si>
  <si>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</si>
  <si>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</si>
  <si>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</si>
  <si>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</si>
  <si>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</si>
  <si>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</si>
  <si>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</si>
  <si>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</si>
  <si>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</si>
  <si>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</si>
  <si>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</si>
  <si>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</si>
  <si>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</si>
  <si>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404</t>
  </si>
  <si>
    <t>临湘市教育体育局（计财）</t>
  </si>
  <si>
    <t xml:space="preserve">  404001</t>
  </si>
  <si>
    <t xml:space="preserve">  临湘市教育体育局（计财）</t>
  </si>
  <si>
    <t xml:space="preserve">  404002</t>
  </si>
  <si>
    <t xml:space="preserve">  临湘市教育体育局</t>
  </si>
  <si>
    <t xml:space="preserve">  临湘市教育体育局（机关）</t>
  </si>
  <si>
    <t xml:space="preserve">  404003</t>
  </si>
  <si>
    <t xml:space="preserve">  临湘市教育局教育教学研究室</t>
  </si>
  <si>
    <t xml:space="preserve">  404004</t>
  </si>
  <si>
    <t xml:space="preserve">  临湘市机关幼儿园</t>
  </si>
  <si>
    <t xml:space="preserve">  404006</t>
  </si>
  <si>
    <t xml:space="preserve">  临湘市第一完全小学</t>
  </si>
  <si>
    <t xml:space="preserve">  404007</t>
  </si>
  <si>
    <t xml:space="preserve">  临湘市第二完全小学</t>
  </si>
  <si>
    <t xml:space="preserve">  404008</t>
  </si>
  <si>
    <t xml:space="preserve">  临湘市第三完全小学</t>
  </si>
  <si>
    <t xml:space="preserve">  404009</t>
  </si>
  <si>
    <t xml:space="preserve">  临湘市第五完全小学</t>
  </si>
  <si>
    <t xml:space="preserve">  404010</t>
  </si>
  <si>
    <t xml:space="preserve">  临湘市第六完全小学</t>
  </si>
  <si>
    <t xml:space="preserve">  404011</t>
  </si>
  <si>
    <t xml:space="preserve">  临湘市第七完全小学</t>
  </si>
  <si>
    <t xml:space="preserve">  404012</t>
  </si>
  <si>
    <t xml:space="preserve">  临湘市第八完全小学</t>
  </si>
  <si>
    <t xml:space="preserve">  404013</t>
  </si>
  <si>
    <t xml:space="preserve">  临湘市第九完全小学</t>
  </si>
  <si>
    <t xml:space="preserve">  404014</t>
  </si>
  <si>
    <t xml:space="preserve">  临湘市成大实验学校</t>
  </si>
  <si>
    <t xml:space="preserve">  404015</t>
  </si>
  <si>
    <t xml:space="preserve">  临湘市长安中心小学</t>
  </si>
  <si>
    <t xml:space="preserve">  404016</t>
  </si>
  <si>
    <t xml:space="preserve">  临湘市五里中心小学</t>
  </si>
  <si>
    <t xml:space="preserve">  404017</t>
  </si>
  <si>
    <t xml:space="preserve">  临湘市云湖中心小学</t>
  </si>
  <si>
    <t xml:space="preserve">  404018</t>
  </si>
  <si>
    <t xml:space="preserve">  临湘市第一中学</t>
  </si>
  <si>
    <t xml:space="preserve">  404019</t>
  </si>
  <si>
    <t xml:space="preserve">  临湘市第二中学</t>
  </si>
  <si>
    <t xml:space="preserve">  404020</t>
  </si>
  <si>
    <t xml:space="preserve">  临湘市第三中学</t>
  </si>
  <si>
    <t xml:space="preserve">  404021</t>
  </si>
  <si>
    <t xml:space="preserve">  临湘市第四中学</t>
  </si>
  <si>
    <t xml:space="preserve">  404022</t>
  </si>
  <si>
    <t xml:space="preserve">  临湘市第五中学</t>
  </si>
  <si>
    <t xml:space="preserve">  404023</t>
  </si>
  <si>
    <t xml:space="preserve">  临湘市第六中学</t>
  </si>
  <si>
    <t xml:space="preserve">  404024</t>
  </si>
  <si>
    <t xml:space="preserve">  临湘市第七中学</t>
  </si>
  <si>
    <t xml:space="preserve">  404025</t>
  </si>
  <si>
    <t xml:space="preserve">  临湘市第八中学</t>
  </si>
  <si>
    <t xml:space="preserve">  404026</t>
  </si>
  <si>
    <t xml:space="preserve">  临湘市第九中学</t>
  </si>
  <si>
    <t xml:space="preserve">  404027</t>
  </si>
  <si>
    <t xml:space="preserve">  临湘市职业中专</t>
  </si>
  <si>
    <t xml:space="preserve">  404028</t>
  </si>
  <si>
    <t xml:space="preserve">  临湘市羊楼司中学</t>
  </si>
  <si>
    <t xml:space="preserve">  404029</t>
  </si>
  <si>
    <t xml:space="preserve">  临湘市文白中学</t>
  </si>
  <si>
    <t xml:space="preserve">  404030</t>
  </si>
  <si>
    <t xml:space="preserve">  临湘市坦渡中学</t>
  </si>
  <si>
    <t xml:space="preserve">  404031</t>
  </si>
  <si>
    <t xml:space="preserve">  临湘市定湖中学</t>
  </si>
  <si>
    <t xml:space="preserve">  404032</t>
  </si>
  <si>
    <t xml:space="preserve">  临湘市聂市中学</t>
  </si>
  <si>
    <t xml:space="preserve">  404033</t>
  </si>
  <si>
    <t xml:space="preserve">  临湘市源潭中学</t>
  </si>
  <si>
    <t xml:space="preserve">  404034</t>
  </si>
  <si>
    <t xml:space="preserve">  临湘市乘风中学</t>
  </si>
  <si>
    <t xml:space="preserve">  404035</t>
  </si>
  <si>
    <t xml:space="preserve">  临湘市黄盖中学</t>
  </si>
  <si>
    <t xml:space="preserve">  404036</t>
  </si>
  <si>
    <t xml:space="preserve">  临湘市江南中学</t>
  </si>
  <si>
    <t xml:space="preserve">  404037</t>
  </si>
  <si>
    <t xml:space="preserve">  临湘市儒溪中学</t>
  </si>
  <si>
    <t xml:space="preserve">  404038</t>
  </si>
  <si>
    <t xml:space="preserve">  临湘市横铺中学</t>
  </si>
  <si>
    <t xml:space="preserve">  404039</t>
  </si>
  <si>
    <t xml:space="preserve">  临湘市桃林中学</t>
  </si>
  <si>
    <t xml:space="preserve">  404040</t>
  </si>
  <si>
    <t xml:space="preserve">  临湘市长塘中学</t>
  </si>
  <si>
    <t xml:space="preserve">  404041</t>
  </si>
  <si>
    <t xml:space="preserve">  临湘市白羊田中学</t>
  </si>
  <si>
    <t xml:space="preserve">  404042</t>
  </si>
  <si>
    <t xml:space="preserve">  临湘市贺畈中学</t>
  </si>
  <si>
    <t xml:space="preserve">  404043</t>
  </si>
  <si>
    <t xml:space="preserve">  临湘市詹桥中学</t>
  </si>
  <si>
    <t xml:space="preserve">  404044</t>
  </si>
  <si>
    <t xml:space="preserve">  临湘市忠防中学</t>
  </si>
  <si>
    <t xml:space="preserve">  404045</t>
  </si>
  <si>
    <t xml:space="preserve">  临湘市桃矿中学</t>
  </si>
  <si>
    <t xml:space="preserve">  404046</t>
  </si>
  <si>
    <t xml:space="preserve">  临湘市特殊教育学校</t>
  </si>
  <si>
    <t xml:space="preserve">  404048</t>
  </si>
  <si>
    <t xml:space="preserve">  临湘市文创幼儿园</t>
  </si>
  <si>
    <t xml:space="preserve">  404049</t>
  </si>
  <si>
    <t xml:space="preserve">  临湘市白云湖幼儿园</t>
  </si>
  <si>
    <t xml:space="preserve">  404050</t>
  </si>
  <si>
    <t xml:space="preserve">  临湘市云水湾幼儿园</t>
  </si>
  <si>
    <t>部门公开表03</t>
  </si>
  <si>
    <t>2022年部门支出总体情况表</t>
  </si>
  <si>
    <t>单位</t>
  </si>
  <si>
    <t>总计</t>
  </si>
  <si>
    <t>基本支出</t>
  </si>
  <si>
    <t>项目支出</t>
  </si>
  <si>
    <t>编码</t>
  </si>
  <si>
    <t>名称</t>
  </si>
  <si>
    <t>人员类</t>
  </si>
  <si>
    <t>公用经费</t>
  </si>
  <si>
    <t>其他运转类</t>
  </si>
  <si>
    <t>特定目标类</t>
  </si>
  <si>
    <t>总计:</t>
  </si>
  <si>
    <t>404002</t>
  </si>
  <si>
    <t>临湘市教育体育局</t>
  </si>
  <si>
    <t>临湘市教育体育局（机关）</t>
  </si>
  <si>
    <t xml:space="preserve">  205</t>
  </si>
  <si>
    <t xml:space="preserve">  教育支出</t>
  </si>
  <si>
    <t xml:space="preserve">   20502</t>
  </si>
  <si>
    <t xml:space="preserve">   普通教育</t>
  </si>
  <si>
    <t xml:space="preserve">   2050299</t>
  </si>
  <si>
    <t xml:space="preserve">    其他普通教育支出</t>
  </si>
  <si>
    <t xml:space="preserve">   20501</t>
  </si>
  <si>
    <t xml:space="preserve">   教育管理事务</t>
  </si>
  <si>
    <t xml:space="preserve">   2050199</t>
  </si>
  <si>
    <t xml:space="preserve">    其他教育管理事务支出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</si>
  <si>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</si>
  <si>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</si>
  <si>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</si>
  <si>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</si>
  <si>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</si>
  <si>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</si>
  <si>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</si>
  <si>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</si>
  <si>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221</t>
  </si>
  <si>
    <t xml:space="preserve">  住房保障支出</t>
  </si>
  <si>
    <t xml:space="preserve">   22102</t>
  </si>
  <si>
    <t xml:space="preserve">   住房改革支出</t>
  </si>
  <si>
    <t xml:space="preserve">   2210201</t>
  </si>
  <si>
    <t xml:space="preserve">    住房公积金</t>
  </si>
  <si>
    <t>404003</t>
  </si>
  <si>
    <t>临湘市教育科学研究室</t>
  </si>
  <si>
    <t xml:space="preserve">   20599</t>
  </si>
  <si>
    <t xml:space="preserve">   其他教育支出</t>
  </si>
  <si>
    <t xml:space="preserve">   2059999</t>
  </si>
  <si>
    <t xml:space="preserve">    其他教育支出</t>
  </si>
  <si>
    <t>404004</t>
  </si>
  <si>
    <t>临湘市机关幼儿园</t>
  </si>
  <si>
    <t xml:space="preserve">   2050201</t>
  </si>
  <si>
    <t xml:space="preserve">    学前教育</t>
  </si>
  <si>
    <t>404006</t>
  </si>
  <si>
    <t>临湘市第一完全小学</t>
  </si>
  <si>
    <t xml:space="preserve">   2050202</t>
  </si>
  <si>
    <t xml:space="preserve">    小学教育</t>
  </si>
  <si>
    <t>404007</t>
  </si>
  <si>
    <t>临湘市第二完全小学</t>
  </si>
  <si>
    <t>404008</t>
  </si>
  <si>
    <t>临湘市第三完全小学</t>
  </si>
  <si>
    <t>404009</t>
  </si>
  <si>
    <t>临湘市第五完全小学</t>
  </si>
  <si>
    <t>404010</t>
  </si>
  <si>
    <t>临湘市第六完全小学</t>
  </si>
  <si>
    <t>404011</t>
  </si>
  <si>
    <t>临湘市第七完全小学</t>
  </si>
  <si>
    <t>404012</t>
  </si>
  <si>
    <t>临湘市第八完全小学</t>
  </si>
  <si>
    <t>404013</t>
  </si>
  <si>
    <t>临湘市第九完全小学</t>
  </si>
  <si>
    <t>404014</t>
  </si>
  <si>
    <t>临湘市成大实验学校</t>
  </si>
  <si>
    <t>404015</t>
  </si>
  <si>
    <t>临湘市长安中心小学</t>
  </si>
  <si>
    <t>404016</t>
  </si>
  <si>
    <t>临湘市五里中心小学</t>
  </si>
  <si>
    <t>404017</t>
  </si>
  <si>
    <t>临湘市云湖中心小学</t>
  </si>
  <si>
    <t>404018</t>
  </si>
  <si>
    <t>临湘市第一中学</t>
  </si>
  <si>
    <t xml:space="preserve">   2050204</t>
  </si>
  <si>
    <t xml:space="preserve">    高中教育</t>
  </si>
  <si>
    <t>404019</t>
  </si>
  <si>
    <t>临湘市第二中学</t>
  </si>
  <si>
    <t>404020</t>
  </si>
  <si>
    <t>临湘市第三中学</t>
  </si>
  <si>
    <t xml:space="preserve">   2050203</t>
  </si>
  <si>
    <t xml:space="preserve">    初中教育</t>
  </si>
  <si>
    <t>404021</t>
  </si>
  <si>
    <t>临湘市第四中学</t>
  </si>
  <si>
    <t>404022</t>
  </si>
  <si>
    <t>临湘市第五中学</t>
  </si>
  <si>
    <t>404023</t>
  </si>
  <si>
    <t>临湘市第六中学</t>
  </si>
  <si>
    <t>404024</t>
  </si>
  <si>
    <t>临湘市第七中学</t>
  </si>
  <si>
    <t>404025</t>
  </si>
  <si>
    <t>临湘市第八中学</t>
  </si>
  <si>
    <t>404026</t>
  </si>
  <si>
    <t>临湘市第九中学</t>
  </si>
  <si>
    <t>404027</t>
  </si>
  <si>
    <t>临湘市职业中专</t>
  </si>
  <si>
    <t xml:space="preserve">   20503</t>
  </si>
  <si>
    <t xml:space="preserve">   职业教育</t>
  </si>
  <si>
    <t xml:space="preserve">   2050302</t>
  </si>
  <si>
    <t xml:space="preserve">    中等职业教育</t>
  </si>
  <si>
    <t>404028</t>
  </si>
  <si>
    <t>临湘市羊楼司中学</t>
  </si>
  <si>
    <t>404029</t>
  </si>
  <si>
    <t>临湘市文白中学</t>
  </si>
  <si>
    <t>404030</t>
  </si>
  <si>
    <t>临湘市坦渡中学</t>
  </si>
  <si>
    <t>404031</t>
  </si>
  <si>
    <t>临湘市定湖中学</t>
  </si>
  <si>
    <t>404032</t>
  </si>
  <si>
    <t>临湘市聂市中学</t>
  </si>
  <si>
    <t>404033</t>
  </si>
  <si>
    <t>临湘市源潭中学</t>
  </si>
  <si>
    <t>404034</t>
  </si>
  <si>
    <t>临湘市乘风中学</t>
  </si>
  <si>
    <t>404035</t>
  </si>
  <si>
    <t>临湘市黄盖中学</t>
  </si>
  <si>
    <t>404036</t>
  </si>
  <si>
    <t>临湘市江南中学</t>
  </si>
  <si>
    <t>404037</t>
  </si>
  <si>
    <t>临湘市儒溪中学</t>
  </si>
  <si>
    <t>404038</t>
  </si>
  <si>
    <t>临湘市横铺中学</t>
  </si>
  <si>
    <t>404039</t>
  </si>
  <si>
    <t>临湘市桃林中学</t>
  </si>
  <si>
    <t>404040</t>
  </si>
  <si>
    <t>临湘市长塘中学</t>
  </si>
  <si>
    <t>404041</t>
  </si>
  <si>
    <t>临湘市白羊田中学</t>
  </si>
  <si>
    <t>404042</t>
  </si>
  <si>
    <t>临湘市贺畈中学</t>
  </si>
  <si>
    <t>404043</t>
  </si>
  <si>
    <t>临湘市詹桥中学</t>
  </si>
  <si>
    <t>404044</t>
  </si>
  <si>
    <t>临湘市忠防中学</t>
  </si>
  <si>
    <t>404045</t>
  </si>
  <si>
    <t>临湘市桃矿中学</t>
  </si>
  <si>
    <t>404046</t>
  </si>
  <si>
    <t>临湘市特殊教育学校</t>
  </si>
  <si>
    <t>404048</t>
  </si>
  <si>
    <t>临湘市文创幼儿园</t>
  </si>
  <si>
    <t>404049</t>
  </si>
  <si>
    <t>临湘市白云湖幼儿园</t>
  </si>
  <si>
    <t>404050</t>
  </si>
  <si>
    <t>临湘市云水湾幼儿园</t>
  </si>
  <si>
    <t>404001</t>
  </si>
  <si>
    <t xml:space="preserve">   2050101</t>
  </si>
  <si>
    <t xml:space="preserve">    行政运行</t>
  </si>
  <si>
    <t xml:space="preserve">   2050102</t>
  </si>
  <si>
    <t xml:space="preserve">    一般行政管理事务</t>
  </si>
  <si>
    <t xml:space="preserve">   20504</t>
  </si>
  <si>
    <t xml:space="preserve">   成人教育</t>
  </si>
  <si>
    <t xml:space="preserve">   2050403</t>
  </si>
  <si>
    <t xml:space="preserve">    成人高等教育</t>
  </si>
  <si>
    <t>部门公开表04</t>
  </si>
  <si>
    <t>2022年财政拨款收支总体情况表</t>
  </si>
  <si>
    <r>
      <rPr>
        <b/>
        <sz val="9"/>
        <rFont val="宋体"/>
        <charset val="134"/>
      </rPr>
      <t>部门：</t>
    </r>
    <r>
      <rPr>
        <b/>
        <sz val="9"/>
        <rFont val="SimSun-ExtB"/>
        <charset val="134"/>
      </rPr>
      <t>404_</t>
    </r>
    <r>
      <rPr>
        <b/>
        <sz val="9"/>
        <rFont val="宋体"/>
        <charset val="134"/>
      </rPr>
      <t>临湘市教育体育局</t>
    </r>
  </si>
  <si>
    <t>一、本年收入</t>
  </si>
  <si>
    <t>一、本年支出</t>
  </si>
  <si>
    <t>（一）一般公共预算拨款</t>
  </si>
  <si>
    <t>一、[201]一般公共服务支出</t>
  </si>
  <si>
    <t xml:space="preserve">    1.财政补助收入</t>
  </si>
  <si>
    <t>二、[202]外交支出</t>
  </si>
  <si>
    <t xml:space="preserve">    2.纳入一般公共预算管理的非税收入</t>
  </si>
  <si>
    <t>三、[203]国防支出</t>
  </si>
  <si>
    <t xml:space="preserve">    3.上级补助收入</t>
  </si>
  <si>
    <t>四、[204]公共安全支出</t>
  </si>
  <si>
    <t xml:space="preserve">    4.上年结转</t>
  </si>
  <si>
    <t>五、[205]教育支出</t>
  </si>
  <si>
    <t xml:space="preserve">    5.体制分成</t>
  </si>
  <si>
    <t>六、[206]科学技术支出</t>
  </si>
  <si>
    <t>（二）政府性基金预算拨款</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</si>
  <si>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</si>
  <si>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</si>
  <si>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</si>
  <si>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</si>
  <si>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</si>
  <si>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</si>
  <si>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</si>
  <si>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</si>
  <si>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</si>
  <si>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</si>
  <si>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</si>
  <si>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</si>
  <si>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</si>
  <si>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</si>
  <si>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</si>
  <si>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</si>
  <si>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</si>
  <si>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</si>
  <si>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</si>
  <si>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</si>
  <si>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</si>
  <si>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</si>
  <si>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</si>
  <si>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</si>
  <si>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二、结转下年</t>
  </si>
  <si>
    <t>收入总计</t>
  </si>
  <si>
    <t>支出总计</t>
  </si>
  <si>
    <t>部门公开表05</t>
  </si>
  <si>
    <t>2022年一般公共预算支出情况表</t>
  </si>
  <si>
    <t>部门：404_临湘市教育体育局（计财）</t>
  </si>
  <si>
    <t>单位：万元</t>
  </si>
  <si>
    <t>科目编码</t>
  </si>
  <si>
    <t>科目名称</t>
  </si>
  <si>
    <t>人员经费</t>
  </si>
  <si>
    <t>总计：</t>
  </si>
  <si>
    <t>205</t>
  </si>
  <si>
    <t>教育支出</t>
  </si>
  <si>
    <t xml:space="preserve">  20502</t>
  </si>
  <si>
    <t xml:space="preserve">  普通教育</t>
  </si>
  <si>
    <t xml:space="preserve">   其他普通教育支出</t>
  </si>
  <si>
    <t xml:space="preserve">   学前教育</t>
  </si>
  <si>
    <t xml:space="preserve">   小学教育</t>
  </si>
  <si>
    <t xml:space="preserve">   高中教育</t>
  </si>
  <si>
    <t xml:space="preserve">   初中教育</t>
  </si>
  <si>
    <t xml:space="preserve">  20599</t>
  </si>
  <si>
    <t xml:space="preserve">  其他教育支出</t>
  </si>
  <si>
    <t xml:space="preserve">  20503</t>
  </si>
  <si>
    <t xml:space="preserve">  职业教育</t>
  </si>
  <si>
    <t xml:space="preserve">   中等职业教育</t>
  </si>
  <si>
    <t xml:space="preserve">  20501</t>
  </si>
  <si>
    <t xml:space="preserve">  教育管理事务</t>
  </si>
  <si>
    <t xml:space="preserve">   行政运行</t>
  </si>
  <si>
    <t xml:space="preserve">   一般行政管理事务</t>
  </si>
  <si>
    <t xml:space="preserve">   其他教育管理事务支出</t>
  </si>
  <si>
    <t xml:space="preserve">  20504</t>
  </si>
  <si>
    <t xml:space="preserve">  成人教育</t>
  </si>
  <si>
    <t xml:space="preserve">   成人高等教育</t>
  </si>
  <si>
    <t>208</t>
  </si>
  <si>
    <t>社会保障和就业支出</t>
  </si>
  <si>
    <t xml:space="preserve">  20805</t>
  </si>
  <si>
    <t xml:space="preserve">  行政事业单位养老支出</t>
  </si>
  <si>
    <t xml:space="preserve">   机关事业单位基本养老保险缴费支出</t>
  </si>
  <si>
    <t xml:space="preserve">   机关事业单位职业年金缴费支出</t>
  </si>
  <si>
    <t>221</t>
  </si>
  <si>
    <t>住房保障支出</t>
  </si>
  <si>
    <t xml:space="preserve">  22102</t>
  </si>
  <si>
    <t xml:space="preserve">  住房改革支出</t>
  </si>
  <si>
    <t xml:space="preserve">   住房公积金</t>
  </si>
  <si>
    <t>注：如本表格为空，则表示本年度未安排此项目</t>
  </si>
  <si>
    <t>部门公开表06</t>
  </si>
  <si>
    <t>2022年一般公共预算基本支出情况表</t>
  </si>
  <si>
    <t>部门预算支出经济分类科目</t>
  </si>
  <si>
    <t>本年一般公共预算基本支出</t>
  </si>
  <si>
    <t>301</t>
  </si>
  <si>
    <t>工资福利支出</t>
  </si>
  <si>
    <t xml:space="preserve">  30103</t>
  </si>
  <si>
    <t xml:space="preserve">  奖金</t>
  </si>
  <si>
    <t xml:space="preserve">  30112</t>
  </si>
  <si>
    <t xml:space="preserve">  其他社会保障缴费</t>
  </si>
  <si>
    <t xml:space="preserve">  30102</t>
  </si>
  <si>
    <t xml:space="preserve">  津贴补贴</t>
  </si>
  <si>
    <t xml:space="preserve">  30110</t>
  </si>
  <si>
    <t xml:space="preserve">  职工基本医疗保险缴费</t>
  </si>
  <si>
    <t xml:space="preserve">  30199</t>
  </si>
  <si>
    <t xml:space="preserve">  其他工资福利支出</t>
  </si>
  <si>
    <t xml:space="preserve">  30107</t>
  </si>
  <si>
    <t xml:space="preserve">  绩效工资</t>
  </si>
  <si>
    <t xml:space="preserve">  30101</t>
  </si>
  <si>
    <t xml:space="preserve">  基本工资</t>
  </si>
  <si>
    <t xml:space="preserve">  30108</t>
  </si>
  <si>
    <t xml:space="preserve">  机关事业单位基本养老保险缴费</t>
  </si>
  <si>
    <t xml:space="preserve">  30109</t>
  </si>
  <si>
    <t xml:space="preserve">  职业年金缴费</t>
  </si>
  <si>
    <t xml:space="preserve">  30113</t>
  </si>
  <si>
    <t xml:space="preserve">  住房公积金</t>
  </si>
  <si>
    <t>303</t>
  </si>
  <si>
    <t>对个人和家庭的补助</t>
  </si>
  <si>
    <t xml:space="preserve">  30304</t>
  </si>
  <si>
    <t xml:space="preserve">  抚恤金</t>
  </si>
  <si>
    <t>302</t>
  </si>
  <si>
    <t>商品和服务支出</t>
  </si>
  <si>
    <t xml:space="preserve">  30206</t>
  </si>
  <si>
    <t xml:space="preserve">  电费</t>
  </si>
  <si>
    <t xml:space="preserve">  30211</t>
  </si>
  <si>
    <t xml:space="preserve">  差旅费</t>
  </si>
  <si>
    <t xml:space="preserve">  30299</t>
  </si>
  <si>
    <t xml:space="preserve">  其他商品和服务支出</t>
  </si>
  <si>
    <t xml:space="preserve">  30201</t>
  </si>
  <si>
    <t xml:space="preserve">  办公费</t>
  </si>
  <si>
    <t xml:space="preserve">  30202</t>
  </si>
  <si>
    <t xml:space="preserve">  印刷费</t>
  </si>
  <si>
    <t xml:space="preserve">  30213</t>
  </si>
  <si>
    <t xml:space="preserve">  维修（护）费</t>
  </si>
  <si>
    <t xml:space="preserve">  30216</t>
  </si>
  <si>
    <t xml:space="preserve">  培训费</t>
  </si>
  <si>
    <t xml:space="preserve">  30205</t>
  </si>
  <si>
    <t xml:space="preserve">  水费</t>
  </si>
  <si>
    <t xml:space="preserve">  30231</t>
  </si>
  <si>
    <t xml:space="preserve">  公务用车运行维护费</t>
  </si>
  <si>
    <t xml:space="preserve">  30239</t>
  </si>
  <si>
    <t xml:space="preserve">  其他交通费用</t>
  </si>
  <si>
    <t xml:space="preserve">  30226</t>
  </si>
  <si>
    <t xml:space="preserve">  劳务费</t>
  </si>
  <si>
    <t xml:space="preserve">  30228</t>
  </si>
  <si>
    <t xml:space="preserve">  工会经费</t>
  </si>
  <si>
    <t xml:space="preserve">  30217</t>
  </si>
  <si>
    <t xml:space="preserve">  公务接待费</t>
  </si>
  <si>
    <t xml:space="preserve">  30215</t>
  </si>
  <si>
    <t xml:space="preserve">  会议费</t>
  </si>
  <si>
    <t>合  计</t>
  </si>
  <si>
    <t>部门公开表07</t>
  </si>
  <si>
    <t>2022年一般公共预算“三公”经费支出情况表</t>
  </si>
  <si>
    <t>单位编码</t>
  </si>
  <si>
    <t>单位名称</t>
  </si>
  <si>
    <t>“三公”经费合计</t>
  </si>
  <si>
    <t>因公出国（境）费</t>
  </si>
  <si>
    <t>公务用车购置及运行费</t>
  </si>
  <si>
    <t xml:space="preserve">公务接待费  </t>
  </si>
  <si>
    <t>公务用车购置费</t>
  </si>
  <si>
    <t>公务用车运行费</t>
  </si>
  <si>
    <t>部门公开表08</t>
  </si>
  <si>
    <t>2022年政府性基金预算支出情况表</t>
  </si>
  <si>
    <t>部门：404临湘市教育体育局</t>
  </si>
  <si>
    <t>本年政府性基金预算支出</t>
  </si>
  <si>
    <t>备注：本单位2022年无政府性基金预算安排，本表数据为空。</t>
  </si>
  <si>
    <t>2022年整体支出绩效目标表</t>
  </si>
  <si>
    <t>年度预算申请</t>
  </si>
  <si>
    <t>部门职能职责描述</t>
  </si>
  <si>
    <t>整体绩效目标</t>
  </si>
  <si>
    <t>部门整体支出年度绩效目标</t>
  </si>
  <si>
    <t>资金总额</t>
  </si>
  <si>
    <t>按收入性质分</t>
  </si>
  <si>
    <t>按支出性质分</t>
  </si>
  <si>
    <t>政府性基金拨款</t>
  </si>
  <si>
    <t>其他资金</t>
  </si>
  <si>
    <t>产出指标</t>
  </si>
  <si>
    <t>效益指标</t>
  </si>
  <si>
    <t>贯彻执行党和国家关于教育的工作方针、政策、法律、法规；制订本市教育事业发展规划、年度计划并组织实施。负责管理全市基础教育、职业技术教育、成人教育、学前教育、特殊教育工作，指导、协调各部门有关教育方面的工作；负责教育督导与评估。指导全市教育改革、组织全市教育科学研究，推广教育科学研究成果，促进教育质量提高。负责教师资格和专业技术职务的认定、评审工作，做好师资培养工作，提高教师素质，合理调配教师，加强教师队伍建设。编制教育经费的预决算，加强对学校及其他教育机构教育经费的监督管理，负责学校校舍及教育设施建设和装备管理，提高教育投资效益。负责全市各类学校及教育机构行政干部的培训和管理，按照干部管理权限，做好所属学校领导的聘任工作。负责全市各类学校的招生工作。规划并协调教育系统的精神文明建设，加强对学生的德育教育，配合有关部门，开展各类专题教育和校园周边环境整治，保障中小学生的合法权益，保护中、小学生健康成长。负责市内民办学校的审批、管理和指导工作。负责全市教育系统的党风廉政建设。承办上级交办的其它事项。</t>
  </si>
  <si>
    <t>保证各类人员经费正常缴纳和发放；促进各项项目经费及时拨付到位；保证单位各项工作正常运转；进一步促进义务教育均衡发展，改善学校办学条件，确保教育公平；促进各类教育协调发展，落实教育改革方案，提高教师队伍业务素质水平；做好贫困师生补助，保障师生的学习环境安全，交通安全等</t>
  </si>
  <si>
    <t>对163名优秀教师、高考优秀教育团队发放奖金，从物质、精神和德才上肯定教师的辛劳与贡献；本着向农村、向一线倾斜的原则，将全市教师绩效工资、住房公积金、医疗保险等全额纳入市财政预算，乡村教师每月在工资总量基础上额外增加补助，并按时足额拨付发放到位；年度评先评优按乡村学校55%、城区学校45%的比例分配到校，教师“劳有所值”的夙愿日益变现；56个攻坚项目和9所小规模学校、1所民办义教学校撤并工作如期完成；提前启动的2023年7个攻坚项目已竣工6个，并对44所中小学校、7所公办园进行了维修改造；加快教育信息化2.0建设，在岳阳市率先建成教育云专网，为全市各类教育教学工作搭建了一条“高速公路”，办学条件全面改观；启动招教3次，注入“新鲜血液”271人、定向培养教师191人，学历层次、专业类型创历史新高。做到内外双向用力，多渠道培育、引进优秀师资力量，线上线下学习培训、教学研讨成为常态，业务水平考试、集体备课和“周末大课堂”成为促进教师专业成长的最佳“精神食粮”，3名教师被授牌“湖南省名师网络工作室”；积极参加岳阳市义务教育阶段“金鹗奖”教学竞赛，3名教师获得一等奖、10名教师获得二等奖。</t>
  </si>
  <si>
    <t>经费足额拨付，改善学校办学条件；公用经费足额拨付，学校顺利完成教学任务；各项活动经费足额拨付，保证活动顺利进行；人员经费足额拨付，保证人员待遇和补助</t>
  </si>
  <si>
    <t>部门公开表10</t>
  </si>
  <si>
    <t>2022年项目支出绩效目标表</t>
  </si>
  <si>
    <t>单位代码</t>
  </si>
  <si>
    <t>单位（专项）名称</t>
  </si>
  <si>
    <t>实施期绩效目标</t>
  </si>
  <si>
    <t>绩效指标</t>
  </si>
  <si>
    <t>一级指标</t>
  </si>
  <si>
    <t>二级指标</t>
  </si>
  <si>
    <t>三级指标</t>
  </si>
  <si>
    <t>指标值</t>
  </si>
  <si>
    <t>指标值内容</t>
  </si>
  <si>
    <t>指标值类型</t>
  </si>
  <si>
    <t xml:space="preserve">  班主任津贴</t>
  </si>
  <si>
    <t>班主任津贴</t>
  </si>
  <si>
    <t>经济效益指标</t>
  </si>
  <si>
    <t>不适用</t>
  </si>
  <si>
    <t>定性</t>
  </si>
  <si>
    <t>社会效益指标</t>
  </si>
  <si>
    <t>有所提高</t>
  </si>
  <si>
    <t>生态效益指标</t>
  </si>
  <si>
    <t>成本指标</t>
  </si>
  <si>
    <t>生态环境成本指标</t>
  </si>
  <si>
    <t>对自然生态环境造成负面影响</t>
  </si>
  <si>
    <t>无</t>
  </si>
  <si>
    <t>无负面影响</t>
  </si>
  <si>
    <t>社会成本指标</t>
  </si>
  <si>
    <t>对社会发展可能造成的负面影响</t>
  </si>
  <si>
    <t>经济成本指标</t>
  </si>
  <si>
    <t>控制在预算范围内</t>
  </si>
  <si>
    <t>140</t>
  </si>
  <si>
    <t>定量</t>
  </si>
  <si>
    <t>满意度指标</t>
  </si>
  <si>
    <t>服务对象满意度指标</t>
  </si>
  <si>
    <t>受益对象满意度</t>
  </si>
  <si>
    <t>≥95%</t>
  </si>
  <si>
    <t>绝大部分人满意</t>
  </si>
  <si>
    <t>时效指标</t>
  </si>
  <si>
    <t>年内完成各项工作</t>
  </si>
  <si>
    <t>12/31/22</t>
  </si>
  <si>
    <t>质量指标</t>
  </si>
  <si>
    <t>100%</t>
  </si>
  <si>
    <t>覆盖率达到100%</t>
  </si>
  <si>
    <t xml:space="preserve">  保障机制公用经费</t>
  </si>
  <si>
    <t>教育保障机制配套资金，保障教育事业运行</t>
  </si>
  <si>
    <t>教育教学正常开展</t>
  </si>
  <si>
    <t>1198.57</t>
  </si>
  <si>
    <t>提高整体教学质量</t>
  </si>
  <si>
    <t xml:space="preserve">  成人高考经费</t>
  </si>
  <si>
    <t>保障成人高考顺利进行</t>
  </si>
  <si>
    <t>32</t>
  </si>
  <si>
    <t>成人高考正常开展</t>
  </si>
  <si>
    <t xml:space="preserve">  大众运动会经费</t>
  </si>
  <si>
    <t>保障大众运动会顺利进行，推行大众运动</t>
  </si>
  <si>
    <t>促使全民运动</t>
  </si>
  <si>
    <t>12</t>
  </si>
  <si>
    <t>大众运动会顺利进行</t>
  </si>
  <si>
    <t xml:space="preserve">  代课教师工资</t>
  </si>
  <si>
    <t>保障学校教育教学工作顺利进行。</t>
  </si>
  <si>
    <t>300</t>
  </si>
  <si>
    <t xml:space="preserve">  督导经费</t>
  </si>
  <si>
    <t>深化教育督导改革</t>
  </si>
  <si>
    <t>30</t>
  </si>
  <si>
    <t xml:space="preserve"> 深化教育督导改革</t>
  </si>
  <si>
    <t xml:space="preserve">  改善义务教育学校办学条件</t>
  </si>
  <si>
    <t>改善义务教育学校办学条件</t>
  </si>
  <si>
    <t>2000</t>
  </si>
  <si>
    <t xml:space="preserve">  高考监控系统扩建及维护</t>
  </si>
  <si>
    <t>为高考提高保障</t>
  </si>
  <si>
    <t xml:space="preserve">  高考奖励经费</t>
  </si>
  <si>
    <t>高考结束后奖励优秀教师及高考生</t>
  </si>
  <si>
    <t>奖励优秀高考生及指导老师</t>
  </si>
  <si>
    <t>600</t>
  </si>
  <si>
    <t xml:space="preserve">  高中军训费</t>
  </si>
  <si>
    <t>用于高中学生军训，保障军训顺利进行</t>
  </si>
  <si>
    <t>保障军训顺利进行</t>
  </si>
  <si>
    <t>20</t>
  </si>
  <si>
    <t xml:space="preserve">  高中贫困生补助</t>
  </si>
  <si>
    <t>补助高中贫困生</t>
  </si>
  <si>
    <t>130</t>
  </si>
  <si>
    <t xml:space="preserve">  高中生均公用经费</t>
  </si>
  <si>
    <t>高中教育保障机制配套资金，保障高中教育事业运行</t>
  </si>
  <si>
    <t>263</t>
  </si>
  <si>
    <t xml:space="preserve">  高中学业水平考试</t>
  </si>
  <si>
    <t>保障高中学业水平考试顺利进行</t>
  </si>
  <si>
    <t>提高考试信誉度</t>
  </si>
  <si>
    <t xml:space="preserve">  公租房建设维护</t>
  </si>
  <si>
    <t>保障教师住房安全，消除安全隐患</t>
  </si>
  <si>
    <t>10</t>
  </si>
  <si>
    <t>保障教师住房安全</t>
  </si>
  <si>
    <t xml:space="preserve">  教师体检费</t>
  </si>
  <si>
    <t>用于教师体检，保证教师学生安全，消除疾病隐患</t>
  </si>
  <si>
    <t>保证教师学生安全，消除疾病隐患</t>
  </si>
  <si>
    <t>80</t>
  </si>
  <si>
    <t xml:space="preserve">  教师招聘经费</t>
  </si>
  <si>
    <t>保证教师招聘顺利进行</t>
  </si>
  <si>
    <t>50</t>
  </si>
  <si>
    <t xml:space="preserve">  教育信息化工作经费</t>
  </si>
  <si>
    <t>改善办学条件，为教育教学提供更优秀的资源。</t>
  </si>
  <si>
    <t>210</t>
  </si>
  <si>
    <t>2022-12-31</t>
  </si>
  <si>
    <t xml:space="preserve">  老年体协活动经费</t>
  </si>
  <si>
    <t>保证老年体协各项活动顺利进行</t>
  </si>
  <si>
    <t>8</t>
  </si>
  <si>
    <t xml:space="preserve">  六大国考</t>
  </si>
  <si>
    <t>保障国考保质保量顺利进行</t>
  </si>
  <si>
    <t>保障国考质量</t>
  </si>
  <si>
    <t>40</t>
  </si>
  <si>
    <t xml:space="preserve">  农村学校改善办学条件</t>
  </si>
  <si>
    <t>我市农村义务教育学校进行维修改造，消除校舍安全隐患</t>
  </si>
  <si>
    <t>197</t>
  </si>
  <si>
    <t xml:space="preserve">  群众活动及业余体校</t>
  </si>
  <si>
    <t>培养竞技运动后备人才</t>
  </si>
  <si>
    <t xml:space="preserve">  危改经费</t>
  </si>
  <si>
    <t>消除学校危房，保障师生安全</t>
  </si>
  <si>
    <t>保障师生安全</t>
  </si>
  <si>
    <t>120</t>
  </si>
  <si>
    <t>消除危险建筑</t>
  </si>
  <si>
    <t xml:space="preserve">  乡村中小学教师人才津贴</t>
  </si>
  <si>
    <t>保障乡村中小学教师待遇。</t>
  </si>
  <si>
    <t>96</t>
  </si>
  <si>
    <t>保障乡村中小学教师待遇</t>
  </si>
  <si>
    <t xml:space="preserve">  校车运营以奖代补</t>
  </si>
  <si>
    <t>用于我市校车正常运营和校车监控系统的维护，以服务学生，普惠学生，保障学生交通安全。</t>
  </si>
  <si>
    <t>保障学生交通安全</t>
  </si>
  <si>
    <t>160</t>
  </si>
  <si>
    <t xml:space="preserve">  校舍维修改造</t>
  </si>
  <si>
    <t>我市义务教育学校校舍进行维修改造，消除校舍安全隐患</t>
  </si>
  <si>
    <t>保障教师学生安全</t>
  </si>
  <si>
    <t>消除校舍安全隐患</t>
  </si>
  <si>
    <t xml:space="preserve">  协会活动经费</t>
  </si>
  <si>
    <t>保证协会活动顺利进行</t>
  </si>
  <si>
    <t>4</t>
  </si>
  <si>
    <t xml:space="preserve">  学前教育贫困补助</t>
  </si>
  <si>
    <t>补助贫困教师及学生</t>
  </si>
  <si>
    <t>26</t>
  </si>
  <si>
    <t xml:space="preserve">  学前教育生均公用经费</t>
  </si>
  <si>
    <t>学前教育保障机制配套资金</t>
  </si>
  <si>
    <t>学前教育教学正常开展</t>
  </si>
  <si>
    <t>215</t>
  </si>
  <si>
    <t xml:space="preserve">  学校安保专项</t>
  </si>
  <si>
    <t>用于学校安保人员及设施，保障学校安全</t>
  </si>
  <si>
    <t>保障学校安全</t>
  </si>
  <si>
    <t>72</t>
  </si>
  <si>
    <t xml:space="preserve">  义务教育家庭经济困难寄宿生生活补助</t>
  </si>
  <si>
    <t>补助义务教育经济困难家庭在校寄宿生</t>
  </si>
  <si>
    <t>138</t>
  </si>
  <si>
    <t xml:space="preserve">  原民办教师代课教师生活困难补助</t>
  </si>
  <si>
    <t>用于补助生活困难民办教师、代课教师，保障教师基本生活</t>
  </si>
  <si>
    <t>175.37</t>
  </si>
  <si>
    <t xml:space="preserve">  运动员训练经费</t>
  </si>
  <si>
    <t>保障运动员训练需求</t>
  </si>
  <si>
    <t>9</t>
  </si>
  <si>
    <t xml:space="preserve">  中职免学费</t>
  </si>
  <si>
    <t>帮助困难中职教育学生免除学费</t>
  </si>
  <si>
    <t>100</t>
  </si>
  <si>
    <t xml:space="preserve">  中职助学金</t>
  </si>
  <si>
    <t>保障中职困难学生学习</t>
  </si>
  <si>
    <t xml:space="preserve">  教育考试费</t>
  </si>
  <si>
    <t>本年度教育考试费预算为3347881.72元，主要为保障各类考试。</t>
  </si>
  <si>
    <t>334.79</t>
  </si>
  <si>
    <t>保障各类考试正常开展</t>
  </si>
  <si>
    <t>年内完成各项考试</t>
  </si>
  <si>
    <t>2022/12/31</t>
  </si>
  <si>
    <t>大于95%</t>
  </si>
  <si>
    <t>临湘市教育局教育教学研究室</t>
  </si>
  <si>
    <t xml:space="preserve">  教研经费</t>
  </si>
  <si>
    <t>年度项目支出预算为20万元，主要是本部门为完成特定行政工作任务或事业发展目标而发生的支出，主要用于本系统内教育教研工作，包括各级各类教师培训、教学研讨等。</t>
  </si>
  <si>
    <t>教研工作正常开展</t>
  </si>
  <si>
    <t>教学研讨覆盖率达100%</t>
  </si>
  <si>
    <t>年内完成各项工作任务</t>
  </si>
  <si>
    <t>提高整体教学水平</t>
  </si>
  <si>
    <t xml:space="preserve">  幼儿园专项工作经费</t>
  </si>
  <si>
    <t>幼儿园专项工作经费</t>
  </si>
  <si>
    <t>1537243</t>
  </si>
  <si>
    <t xml:space="preserve">  改善办学条件</t>
  </si>
  <si>
    <t>本年度改善办学条件投入13502260元</t>
  </si>
  <si>
    <t>13502260</t>
  </si>
  <si>
    <t>对自然生态环境造成的负面影响</t>
  </si>
  <si>
    <t xml:space="preserve">  处级干部工作经费</t>
  </si>
  <si>
    <t>处级干部工作经费</t>
  </si>
  <si>
    <t>年/月/日</t>
  </si>
  <si>
    <t>数量指标</t>
  </si>
  <si>
    <t>3</t>
  </si>
  <si>
    <t>保证处级干部工作正常运转</t>
  </si>
  <si>
    <t>受益对象满意</t>
  </si>
  <si>
    <t>满意</t>
  </si>
  <si>
    <t>对自然生态可能造 成的负面影响</t>
  </si>
  <si>
    <t>对社会发展可能造 成的负面影响</t>
  </si>
  <si>
    <t>处级工作运转</t>
  </si>
  <si>
    <t>改善办学条件，保障学校经费正常运转</t>
  </si>
  <si>
    <t>950.6292</t>
  </si>
  <si>
    <t>对自然生态环境造 成的负面影响</t>
  </si>
  <si>
    <t>改善办学条件提高整体教学质量</t>
  </si>
  <si>
    <t>有所改改善，有所提高</t>
  </si>
  <si>
    <t>改善办学条件</t>
  </si>
  <si>
    <t>改善办学条件，保障学校正常运转。</t>
  </si>
  <si>
    <t>保障教育教学正常运转</t>
  </si>
  <si>
    <t>815.0824</t>
  </si>
  <si>
    <t xml:space="preserve">  改善中职办学条件</t>
  </si>
  <si>
    <t>改善中职办学条件</t>
  </si>
  <si>
    <t>0</t>
  </si>
  <si>
    <t>370.68</t>
  </si>
  <si>
    <t xml:space="preserve">  招聘专业教师专项</t>
  </si>
  <si>
    <t>保障职业教育专业教师工作经费.</t>
  </si>
  <si>
    <t xml:space="preserve">  职业教育发展专项</t>
  </si>
  <si>
    <t>职业教育发展专项,为职业教育教学提供优质资源.</t>
  </si>
  <si>
    <t>24</t>
  </si>
  <si>
    <t xml:space="preserve">  幼儿园工作专项</t>
  </si>
  <si>
    <t>幼儿园工作专项</t>
  </si>
  <si>
    <t>控制在预算范围之内</t>
  </si>
  <si>
    <t>858300</t>
  </si>
  <si>
    <t>专款专用</t>
  </si>
  <si>
    <t>2022按计划使用值</t>
  </si>
  <si>
    <t>家长满意</t>
  </si>
  <si>
    <t>家长投诉值</t>
  </si>
  <si>
    <t>家长对园满意度</t>
  </si>
  <si>
    <t>无污染</t>
  </si>
  <si>
    <t>周边环境污染值</t>
  </si>
  <si>
    <t>是否有污染情况</t>
  </si>
  <si>
    <t>定量或定性</t>
  </si>
  <si>
    <t>每学期学位满园</t>
  </si>
  <si>
    <t>园区周边业主满意值</t>
  </si>
  <si>
    <t>教师磨课</t>
  </si>
  <si>
    <t>本学期教师进行9次磨课</t>
  </si>
  <si>
    <t>教师集体备课</t>
  </si>
  <si>
    <t>本学期教师进行10次集体备课</t>
  </si>
  <si>
    <t>送教下乡</t>
  </si>
  <si>
    <t>本学期教师进行5次送交</t>
  </si>
  <si>
    <t>幼儿劳动实践课</t>
  </si>
  <si>
    <t>本学期进行16次劳动实践课</t>
  </si>
  <si>
    <t>792000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</si>
</sst>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indexed="8"/>
      <name val="宋体"/>
      <charset val="1"/>
      <scheme val="minor"/>
    </font>
    <font>
      <sz val="8"/>
      <color indexed="8"/>
      <name val="宋体"/>
      <charset val="134"/>
      <scheme val="minor"/>
    </font>
    <font>
      <sz val="8"/>
      <color indexed="8"/>
      <name val="宋体"/>
      <charset val="1"/>
      <scheme val="minor"/>
    </font>
    <font>
      <sz val="9"/>
      <name val="SimSun"/>
      <charset val="134"/>
    </font>
    <font>
      <b/>
      <sz val="16"/>
      <name val="SimSun"/>
      <charset val="134"/>
    </font>
    <font>
      <b/>
      <sz val="9"/>
      <name val="SimSun"/>
      <charset val="134"/>
    </font>
    <font>
      <b/>
      <sz val="8"/>
      <name val="SimSun"/>
      <charset val="134"/>
    </font>
    <font>
      <sz val="8"/>
      <name val="SimSun"/>
      <charset val="134"/>
    </font>
    <font>
      <sz val="11"/>
      <color indexed="8"/>
      <name val="SimSun-ExtB"/>
      <charset val="134"/>
    </font>
    <font>
      <sz val="8"/>
      <color indexed="8"/>
      <name val="SimSun-ExtB"/>
      <charset val="134"/>
    </font>
    <font>
      <b/>
      <sz val="16"/>
      <name val="SimSun-ExtB"/>
      <charset val="134"/>
    </font>
    <font>
      <b/>
      <sz val="7"/>
      <name val="SimSun"/>
      <charset val="134"/>
    </font>
    <font>
      <sz val="7"/>
      <name val="SimSun"/>
      <charset val="134"/>
    </font>
    <font>
      <b/>
      <sz val="11"/>
      <color indexed="8"/>
      <name val="宋体"/>
      <charset val="134"/>
      <scheme val="minor"/>
    </font>
    <font>
      <sz val="11"/>
      <color indexed="8"/>
      <name val="宋体"/>
      <charset val="1"/>
      <scheme val="minor"/>
    </font>
    <font>
      <b/>
      <sz val="19"/>
      <name val="SimSun"/>
      <charset val="134"/>
    </font>
    <font>
      <b/>
      <sz val="11"/>
      <name val="SimSun"/>
      <charset val="134"/>
    </font>
    <font>
      <b/>
      <sz val="10"/>
      <name val="SimSun"/>
      <charset val="134"/>
    </font>
    <font>
      <sz val="9"/>
      <name val="SimSun-ExtB"/>
      <charset val="134"/>
    </font>
    <font>
      <b/>
      <sz val="9"/>
      <name val="宋体"/>
      <charset val="134"/>
    </font>
    <font>
      <b/>
      <sz val="9"/>
      <name val="SimSun-ExtB"/>
      <charset val="134"/>
    </font>
    <font>
      <b/>
      <sz val="8"/>
      <name val="SimSun-ExtB"/>
      <charset val="134"/>
    </font>
    <font>
      <b/>
      <sz val="7"/>
      <name val="SimSun-ExtB"/>
      <charset val="134"/>
    </font>
    <font>
      <sz val="8"/>
      <name val="SimSun-ExtB"/>
      <charset val="134"/>
    </font>
    <font>
      <sz val="7"/>
      <name val="SimSun-ExtB"/>
      <charset val="134"/>
    </font>
    <font>
      <b/>
      <sz val="8"/>
      <color indexed="8"/>
      <name val="宋体"/>
      <charset val="134"/>
      <scheme val="minor"/>
    </font>
    <font>
      <sz val="11"/>
      <name val="SimSun"/>
      <charset val="134"/>
    </font>
    <font>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仿宋_GB2312"/>
      <charset val="134"/>
    </font>
    <font>
      <sz val="11"/>
      <color indexed="8"/>
      <name val="Times New Roman"/>
      <charset val="134"/>
    </font>
    <font>
      <sz val="11"/>
      <color rgb="FF000000"/>
      <name val="仿宋_GB2312"/>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4" borderId="12" applyNumberFormat="0" applyAlignment="0" applyProtection="0">
      <alignment vertical="center"/>
    </xf>
    <xf numFmtId="0" fontId="38" fillId="5" borderId="13" applyNumberFormat="0" applyAlignment="0" applyProtection="0">
      <alignment vertical="center"/>
    </xf>
    <xf numFmtId="0" fontId="39" fillId="5" borderId="12" applyNumberFormat="0" applyAlignment="0" applyProtection="0">
      <alignment vertical="center"/>
    </xf>
    <xf numFmtId="0" fontId="40" fillId="6"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cellStyleXfs>
  <cellXfs count="9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0" fillId="0" borderId="0" xfId="0" applyAlignment="1">
      <alignment vertical="center" wrapText="1"/>
    </xf>
    <xf numFmtId="0" fontId="10" fillId="0" borderId="0" xfId="0" applyFont="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0" xfId="0" applyFont="1" applyAlignment="1">
      <alignment vertical="center"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right" vertical="center" wrapText="1"/>
    </xf>
    <xf numFmtId="0" fontId="5" fillId="0" borderId="0" xfId="0" applyFont="1" applyAlignment="1">
      <alignment horizontal="right" vertical="center" wrapText="1"/>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1" fillId="0" borderId="1" xfId="0" applyNumberFormat="1" applyFont="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4" fontId="12" fillId="0" borderId="1" xfId="0" applyNumberFormat="1" applyFont="1" applyBorder="1" applyAlignment="1">
      <alignment horizontal="right" vertical="center" wrapText="1"/>
    </xf>
    <xf numFmtId="4" fontId="12" fillId="0" borderId="1" xfId="0" applyNumberFormat="1" applyFont="1" applyBorder="1" applyAlignment="1">
      <alignment vertical="center" wrapText="1"/>
    </xf>
    <xf numFmtId="0" fontId="13" fillId="0" borderId="0" xfId="0" applyFont="1">
      <alignment vertical="center"/>
    </xf>
    <xf numFmtId="4" fontId="6"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14"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17" fillId="0"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18" fillId="0" borderId="0" xfId="0" applyFont="1" applyAlignment="1">
      <alignment vertical="center" wrapText="1"/>
    </xf>
    <xf numFmtId="0" fontId="18" fillId="0" borderId="0" xfId="0" applyFont="1" applyAlignment="1">
      <alignment horizontal="right" vertical="center" wrapText="1"/>
    </xf>
    <xf numFmtId="0" fontId="19"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1" xfId="0" applyFont="1" applyBorder="1" applyAlignment="1">
      <alignment horizontal="center" vertical="center" wrapText="1"/>
    </xf>
    <xf numFmtId="0" fontId="7" fillId="0" borderId="0" xfId="0" applyFont="1" applyAlignment="1">
      <alignment vertical="center" wrapText="1"/>
    </xf>
    <xf numFmtId="0" fontId="22" fillId="0" borderId="1" xfId="0" applyFont="1" applyBorder="1" applyAlignment="1">
      <alignment vertical="center" wrapText="1"/>
    </xf>
    <xf numFmtId="4" fontId="22" fillId="0" borderId="1" xfId="0" applyNumberFormat="1" applyFont="1" applyBorder="1" applyAlignment="1">
      <alignment vertical="center" wrapText="1"/>
    </xf>
    <xf numFmtId="0" fontId="23" fillId="0" borderId="1" xfId="0" applyFont="1" applyBorder="1" applyAlignment="1">
      <alignment vertical="center" wrapText="1"/>
    </xf>
    <xf numFmtId="4" fontId="22" fillId="0" borderId="1" xfId="0" applyNumberFormat="1" applyFont="1" applyBorder="1" applyAlignment="1">
      <alignment horizontal="right" vertical="center" wrapText="1"/>
    </xf>
    <xf numFmtId="0" fontId="12" fillId="0" borderId="0" xfId="0" applyFont="1" applyAlignment="1">
      <alignment vertical="center" wrapText="1"/>
    </xf>
    <xf numFmtId="0" fontId="24" fillId="0" borderId="1" xfId="0" applyFont="1" applyBorder="1" applyAlignment="1">
      <alignment vertical="center" wrapText="1"/>
    </xf>
    <xf numFmtId="4" fontId="24" fillId="0" borderId="1" xfId="0" applyNumberFormat="1" applyFont="1" applyBorder="1" applyAlignment="1">
      <alignment horizontal="right" vertical="center" wrapText="1"/>
    </xf>
    <xf numFmtId="4" fontId="24" fillId="0" borderId="1" xfId="0" applyNumberFormat="1" applyFont="1" applyBorder="1" applyAlignment="1">
      <alignment vertical="center" wrapText="1"/>
    </xf>
    <xf numFmtId="0" fontId="11" fillId="0" borderId="0" xfId="0" applyFont="1" applyAlignment="1">
      <alignment vertical="center" wrapText="1"/>
    </xf>
    <xf numFmtId="0" fontId="25" fillId="0" borderId="0" xfId="0" applyFont="1">
      <alignment vertical="center"/>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6" fillId="0" borderId="2" xfId="0" applyFont="1" applyBorder="1" applyAlignment="1">
      <alignment vertical="center" wrapText="1"/>
    </xf>
    <xf numFmtId="4" fontId="6" fillId="0" borderId="2" xfId="0" applyNumberFormat="1" applyFont="1" applyBorder="1" applyAlignment="1">
      <alignment horizontal="right" vertical="center" wrapText="1"/>
    </xf>
    <xf numFmtId="0" fontId="6" fillId="0" borderId="2" xfId="0" applyFont="1" applyBorder="1" applyAlignment="1">
      <alignment horizontal="left" vertical="center" wrapText="1"/>
    </xf>
    <xf numFmtId="4" fontId="7" fillId="0" borderId="2" xfId="0" applyNumberFormat="1" applyFont="1" applyBorder="1" applyAlignment="1">
      <alignment horizontal="right" vertical="center" wrapText="1"/>
    </xf>
    <xf numFmtId="4" fontId="7" fillId="0" borderId="2" xfId="0" applyNumberFormat="1" applyFont="1" applyBorder="1" applyAlignment="1">
      <alignment vertical="center" wrapText="1"/>
    </xf>
    <xf numFmtId="0" fontId="7" fillId="0" borderId="7" xfId="0" applyFont="1" applyBorder="1" applyAlignment="1">
      <alignment horizontal="left" vertical="center" wrapText="1"/>
    </xf>
    <xf numFmtId="0" fontId="0" fillId="0" borderId="8" xfId="0" applyBorder="1" applyAlignment="1">
      <alignment horizontal="left" vertical="center" wrapText="1"/>
    </xf>
    <xf numFmtId="4" fontId="6" fillId="0" borderId="1" xfId="66" applyNumberFormat="1" applyFont="1" applyBorder="1" applyAlignment="1">
      <alignment vertical="center" wrapText="1"/>
    </xf>
    <xf numFmtId="4" fontId="7" fillId="0" borderId="1" xfId="66" applyNumberFormat="1" applyFont="1" applyBorder="1" applyAlignment="1">
      <alignment vertical="center" wrapText="1"/>
    </xf>
    <xf numFmtId="0" fontId="15"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vertical="center" wrapText="1"/>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26" xfId="51"/>
    <cellStyle name="常规 16" xfId="52"/>
    <cellStyle name="常规 21" xfId="53"/>
    <cellStyle name="常规 10" xfId="54"/>
    <cellStyle name="常规 11" xfId="55"/>
    <cellStyle name="常规 13" xfId="56"/>
    <cellStyle name="常规 14" xfId="57"/>
    <cellStyle name="常规 15" xfId="58"/>
    <cellStyle name="常规 20" xfId="59"/>
    <cellStyle name="常规 17" xfId="60"/>
    <cellStyle name="常规 22" xfId="61"/>
    <cellStyle name="常规 18" xfId="62"/>
    <cellStyle name="常规 23" xfId="63"/>
    <cellStyle name="常规 24" xfId="64"/>
    <cellStyle name="常规 19" xfId="65"/>
    <cellStyle name="常规 2" xfId="66"/>
    <cellStyle name="常规 30" xfId="67"/>
    <cellStyle name="常规 25" xfId="68"/>
    <cellStyle name="常规 27" xfId="69"/>
    <cellStyle name="常规 28" xfId="70"/>
    <cellStyle name="常规 29" xfId="71"/>
    <cellStyle name="常规 3" xfId="72"/>
    <cellStyle name="常规 4" xfId="73"/>
    <cellStyle name="常规 5" xfId="74"/>
    <cellStyle name="常规 7" xfId="75"/>
    <cellStyle name="常规 8" xfId="76"/>
    <cellStyle name="常规 9" xfId="7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10" sqref="C10"/>
    </sheetView>
  </sheetViews>
  <sheetFormatPr defaultColWidth="10" defaultRowHeight="13.5" outlineLevelCol="2"/>
  <cols>
    <col min="1" max="1" width="6.33333333333333" customWidth="1"/>
    <col min="2" max="2" width="9.89166666666667" customWidth="1"/>
    <col min="3" max="3" width="52.3333333333333" customWidth="1"/>
    <col min="4" max="4" width="12.75" customWidth="1"/>
  </cols>
  <sheetData>
    <row r="1" ht="32.85" customHeight="1" spans="1:3">
      <c r="A1" s="4"/>
      <c r="B1" s="95" t="s">
        <v>0</v>
      </c>
      <c r="C1" s="95"/>
    </row>
    <row r="2" ht="24.9" customHeight="1" spans="2:3">
      <c r="B2" s="95"/>
      <c r="C2" s="95"/>
    </row>
    <row r="3" ht="32.7" customHeight="1" spans="2:3">
      <c r="B3" s="96">
        <v>1</v>
      </c>
      <c r="C3" s="97" t="s">
        <v>1</v>
      </c>
    </row>
    <row r="4" ht="32.7" customHeight="1" spans="2:3">
      <c r="B4" s="96">
        <v>2</v>
      </c>
      <c r="C4" s="97" t="s">
        <v>2</v>
      </c>
    </row>
    <row r="5" ht="32.7" customHeight="1" spans="2:3">
      <c r="B5" s="96">
        <v>3</v>
      </c>
      <c r="C5" s="97" t="s">
        <v>3</v>
      </c>
    </row>
    <row r="6" ht="32.7" customHeight="1" spans="2:3">
      <c r="B6" s="96">
        <v>4</v>
      </c>
      <c r="C6" s="97" t="s">
        <v>4</v>
      </c>
    </row>
    <row r="7" ht="32.7" customHeight="1" spans="2:3">
      <c r="B7" s="96">
        <v>5</v>
      </c>
      <c r="C7" s="97" t="s">
        <v>5</v>
      </c>
    </row>
    <row r="8" ht="32.7" customHeight="1" spans="2:3">
      <c r="B8" s="96">
        <v>6</v>
      </c>
      <c r="C8" s="97" t="s">
        <v>6</v>
      </c>
    </row>
    <row r="9" ht="32.7" customHeight="1" spans="2:3">
      <c r="B9" s="96">
        <v>7</v>
      </c>
      <c r="C9" s="97" t="s">
        <v>7</v>
      </c>
    </row>
    <row r="10" ht="32.7" customHeight="1" spans="2:3">
      <c r="B10" s="96">
        <v>8</v>
      </c>
      <c r="C10" s="97" t="s">
        <v>8</v>
      </c>
    </row>
    <row r="11" ht="32.7" customHeight="1" spans="2:3">
      <c r="B11" s="96">
        <v>9</v>
      </c>
      <c r="C11" s="97" t="s">
        <v>9</v>
      </c>
    </row>
    <row r="12" ht="32.7" customHeight="1" spans="2:3">
      <c r="B12" s="96">
        <v>10</v>
      </c>
      <c r="C12" s="98" t="s">
        <v>10</v>
      </c>
    </row>
  </sheetData>
  <mergeCells count="1">
    <mergeCell ref="B1:C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zoomScale="115" zoomScaleNormal="115" workbookViewId="0">
      <selection activeCell="J7" sqref="J7"/>
    </sheetView>
  </sheetViews>
  <sheetFormatPr defaultColWidth="10" defaultRowHeight="13.5" outlineLevelRow="6"/>
  <cols>
    <col min="1" max="1" width="18.7" customWidth="1"/>
    <col min="2" max="2" width="13.15" customWidth="1"/>
    <col min="3" max="3" width="10.4416666666667" customWidth="1"/>
    <col min="4" max="5" width="9.775" customWidth="1"/>
    <col min="6" max="6" width="9.89166666666667" customWidth="1"/>
    <col min="7" max="8" width="10.125" customWidth="1"/>
    <col min="9" max="9" width="31.3" style="23" customWidth="1"/>
    <col min="10" max="10" width="27.1666666666667" style="23" customWidth="1"/>
    <col min="11" max="11" width="31.8416666666667" style="23" customWidth="1"/>
    <col min="12" max="12" width="22.9333333333333" style="23" customWidth="1"/>
  </cols>
  <sheetData>
    <row r="1" s="21" customFormat="1" ht="16.35" customHeight="1" spans="9:12">
      <c r="I1" s="27"/>
      <c r="J1" s="27"/>
      <c r="K1" s="27"/>
      <c r="L1" s="27"/>
    </row>
    <row r="2" s="21" customFormat="1" ht="42.15" customHeight="1" spans="1:12">
      <c r="A2" s="24" t="s">
        <v>552</v>
      </c>
      <c r="B2" s="24"/>
      <c r="C2" s="24"/>
      <c r="D2" s="24"/>
      <c r="E2" s="24"/>
      <c r="F2" s="24"/>
      <c r="G2" s="24"/>
      <c r="H2" s="24"/>
      <c r="I2" s="24"/>
      <c r="J2" s="24"/>
      <c r="K2" s="24"/>
      <c r="L2" s="24"/>
    </row>
    <row r="3" s="21" customFormat="1" ht="23.25" customHeight="1" spans="1:12">
      <c r="A3" s="15" t="s">
        <v>113</v>
      </c>
      <c r="B3" s="15"/>
      <c r="C3" s="15"/>
      <c r="D3" s="15"/>
      <c r="E3" s="15"/>
      <c r="F3" s="15"/>
      <c r="G3" s="15"/>
      <c r="H3" s="6"/>
      <c r="I3" s="6"/>
      <c r="J3" s="6"/>
      <c r="K3" s="6"/>
      <c r="L3" s="27"/>
    </row>
    <row r="4" s="22" customFormat="1" ht="21.6" customHeight="1" spans="1:12">
      <c r="A4" s="7" t="s">
        <v>540</v>
      </c>
      <c r="B4" s="7" t="s">
        <v>553</v>
      </c>
      <c r="C4" s="7"/>
      <c r="D4" s="7"/>
      <c r="E4" s="7"/>
      <c r="F4" s="7"/>
      <c r="G4" s="7"/>
      <c r="H4" s="7"/>
      <c r="I4" s="28" t="s">
        <v>554</v>
      </c>
      <c r="J4" s="29" t="s">
        <v>555</v>
      </c>
      <c r="K4" s="30" t="s">
        <v>556</v>
      </c>
      <c r="L4" s="30"/>
    </row>
    <row r="5" s="22" customFormat="1" ht="23.25" customHeight="1" spans="1:12">
      <c r="A5" s="7"/>
      <c r="B5" s="7" t="s">
        <v>557</v>
      </c>
      <c r="C5" s="7" t="s">
        <v>558</v>
      </c>
      <c r="D5" s="7"/>
      <c r="E5" s="7"/>
      <c r="F5" s="7"/>
      <c r="G5" s="7" t="s">
        <v>559</v>
      </c>
      <c r="H5" s="7"/>
      <c r="I5" s="31"/>
      <c r="J5" s="29"/>
      <c r="K5" s="30"/>
      <c r="L5" s="30"/>
    </row>
    <row r="6" s="22" customFormat="1" ht="31.2" customHeight="1" spans="1:12">
      <c r="A6" s="7"/>
      <c r="B6" s="7"/>
      <c r="C6" s="7" t="s">
        <v>119</v>
      </c>
      <c r="D6" s="7" t="s">
        <v>560</v>
      </c>
      <c r="E6" s="7" t="s">
        <v>123</v>
      </c>
      <c r="F6" s="7" t="s">
        <v>561</v>
      </c>
      <c r="G6" s="7" t="s">
        <v>236</v>
      </c>
      <c r="H6" s="7" t="s">
        <v>237</v>
      </c>
      <c r="I6" s="32"/>
      <c r="J6" s="29"/>
      <c r="K6" s="30" t="s">
        <v>562</v>
      </c>
      <c r="L6" s="30" t="s">
        <v>563</v>
      </c>
    </row>
    <row r="7" s="22" customFormat="1" ht="271" customHeight="1" spans="1:12">
      <c r="A7" s="25" t="s">
        <v>246</v>
      </c>
      <c r="B7" s="26">
        <v>50862.942093</v>
      </c>
      <c r="C7" s="26">
        <v>47013.819867</v>
      </c>
      <c r="D7" s="26">
        <v>0</v>
      </c>
      <c r="E7" s="26">
        <v>3814.4</v>
      </c>
      <c r="F7" s="26">
        <v>34.722226</v>
      </c>
      <c r="G7" s="26">
        <v>40254.740821</v>
      </c>
      <c r="H7" s="26">
        <v>10608.201272</v>
      </c>
      <c r="I7" s="33" t="s">
        <v>564</v>
      </c>
      <c r="J7" s="33" t="s">
        <v>565</v>
      </c>
      <c r="K7" s="17" t="s">
        <v>566</v>
      </c>
      <c r="L7" s="17" t="s">
        <v>567</v>
      </c>
    </row>
  </sheetData>
  <mergeCells count="10">
    <mergeCell ref="A2:L2"/>
    <mergeCell ref="A3:G3"/>
    <mergeCell ref="B4:H4"/>
    <mergeCell ref="C5:F5"/>
    <mergeCell ref="G5:H5"/>
    <mergeCell ref="A4:A6"/>
    <mergeCell ref="B5:B6"/>
    <mergeCell ref="I4:I6"/>
    <mergeCell ref="J4:J6"/>
    <mergeCell ref="K4:L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4"/>
  <sheetViews>
    <sheetView topLeftCell="A65" workbookViewId="0">
      <selection activeCell="E16" sqref="E16:E17"/>
    </sheetView>
  </sheetViews>
  <sheetFormatPr defaultColWidth="10" defaultRowHeight="13.5"/>
  <cols>
    <col min="1" max="1" width="20.5583333333333" customWidth="1"/>
    <col min="2" max="2" width="27.8916666666667" customWidth="1"/>
    <col min="3" max="3" width="16.4416666666667" customWidth="1"/>
    <col min="4" max="4" width="28.225" customWidth="1"/>
    <col min="5" max="5" width="11.3333333333333" customWidth="1"/>
    <col min="6" max="6" width="15" customWidth="1"/>
    <col min="7" max="7" width="14.8916666666667" customWidth="1"/>
    <col min="8" max="8" width="11.4416666666667" customWidth="1"/>
    <col min="9" max="9" width="11.1083333333333" customWidth="1"/>
    <col min="10" max="10" width="15.625" style="3" customWidth="1"/>
    <col min="11" max="15" width="9.775" customWidth="1"/>
  </cols>
  <sheetData>
    <row r="1" ht="16.35" customHeight="1" spans="1:10">
      <c r="A1" s="4"/>
      <c r="B1" s="4"/>
      <c r="C1" s="4"/>
      <c r="D1" s="4"/>
      <c r="E1" s="4"/>
      <c r="F1" s="4"/>
      <c r="G1" s="4"/>
      <c r="H1" s="4"/>
      <c r="I1" s="4"/>
      <c r="J1" s="13" t="s">
        <v>568</v>
      </c>
    </row>
    <row r="2" ht="37.95" customHeight="1" spans="1:10">
      <c r="A2" s="5" t="s">
        <v>569</v>
      </c>
      <c r="B2" s="5"/>
      <c r="C2" s="5"/>
      <c r="D2" s="5"/>
      <c r="E2" s="5"/>
      <c r="F2" s="5"/>
      <c r="G2" s="5"/>
      <c r="H2" s="5"/>
      <c r="I2" s="5"/>
      <c r="J2" s="14"/>
    </row>
    <row r="3" ht="21.6" customHeight="1" spans="1:10">
      <c r="A3" s="6" t="s">
        <v>549</v>
      </c>
      <c r="B3" s="6"/>
      <c r="C3" s="6"/>
      <c r="D3" s="6"/>
      <c r="E3" s="6"/>
      <c r="F3" s="6"/>
      <c r="G3" s="6"/>
      <c r="H3" s="6"/>
      <c r="I3" s="6"/>
      <c r="J3" s="15" t="s">
        <v>14</v>
      </c>
    </row>
    <row r="4" s="1" customFormat="1" ht="25.95" customHeight="1" spans="1:10">
      <c r="A4" s="7" t="s">
        <v>570</v>
      </c>
      <c r="B4" s="7" t="s">
        <v>571</v>
      </c>
      <c r="C4" s="7" t="s">
        <v>557</v>
      </c>
      <c r="D4" s="7" t="s">
        <v>572</v>
      </c>
      <c r="E4" s="7" t="s">
        <v>573</v>
      </c>
      <c r="F4" s="7"/>
      <c r="G4" s="7"/>
      <c r="H4" s="7"/>
      <c r="I4" s="7"/>
      <c r="J4" s="8"/>
    </row>
    <row r="5" s="1" customFormat="1" ht="25.95" customHeight="1" spans="1:10">
      <c r="A5" s="7"/>
      <c r="B5" s="7"/>
      <c r="C5" s="7"/>
      <c r="D5" s="7"/>
      <c r="E5" s="7" t="s">
        <v>574</v>
      </c>
      <c r="F5" s="7" t="s">
        <v>575</v>
      </c>
      <c r="G5" s="7" t="s">
        <v>576</v>
      </c>
      <c r="H5" s="7" t="s">
        <v>577</v>
      </c>
      <c r="I5" s="7" t="s">
        <v>578</v>
      </c>
      <c r="J5" s="8" t="s">
        <v>579</v>
      </c>
    </row>
    <row r="6" s="1" customFormat="1" ht="25" customHeight="1" spans="1:10">
      <c r="A6" s="8" t="s">
        <v>380</v>
      </c>
      <c r="B6" s="8" t="s">
        <v>134</v>
      </c>
      <c r="C6" s="9">
        <v>6131.94</v>
      </c>
      <c r="D6" s="10"/>
      <c r="E6" s="10"/>
      <c r="F6" s="10"/>
      <c r="G6" s="10"/>
      <c r="H6" s="10"/>
      <c r="I6" s="10"/>
      <c r="J6" s="8"/>
    </row>
    <row r="7" s="1" customFormat="1" ht="25" customHeight="1" spans="1:10">
      <c r="A7" s="11" t="s">
        <v>135</v>
      </c>
      <c r="B7" s="11" t="s">
        <v>580</v>
      </c>
      <c r="C7" s="12">
        <v>140</v>
      </c>
      <c r="D7" s="11" t="s">
        <v>581</v>
      </c>
      <c r="E7" s="10" t="s">
        <v>563</v>
      </c>
      <c r="F7" s="11" t="s">
        <v>582</v>
      </c>
      <c r="G7" s="11" t="s">
        <v>583</v>
      </c>
      <c r="H7" s="11" t="s">
        <v>583</v>
      </c>
      <c r="I7" s="11" t="s">
        <v>583</v>
      </c>
      <c r="J7" s="16" t="s">
        <v>584</v>
      </c>
    </row>
    <row r="8" s="1" customFormat="1" ht="25" customHeight="1" spans="1:10">
      <c r="A8" s="11"/>
      <c r="B8" s="11"/>
      <c r="C8" s="12"/>
      <c r="D8" s="11"/>
      <c r="E8" s="10"/>
      <c r="F8" s="11" t="s">
        <v>585</v>
      </c>
      <c r="G8" s="11" t="s">
        <v>581</v>
      </c>
      <c r="H8" s="11" t="s">
        <v>586</v>
      </c>
      <c r="I8" s="11" t="s">
        <v>581</v>
      </c>
      <c r="J8" s="16" t="s">
        <v>584</v>
      </c>
    </row>
    <row r="9" s="1" customFormat="1" ht="25" customHeight="1" spans="1:10">
      <c r="A9" s="11"/>
      <c r="B9" s="11"/>
      <c r="C9" s="12"/>
      <c r="D9" s="11"/>
      <c r="E9" s="10"/>
      <c r="F9" s="11" t="s">
        <v>587</v>
      </c>
      <c r="G9" s="11" t="s">
        <v>583</v>
      </c>
      <c r="H9" s="11" t="s">
        <v>583</v>
      </c>
      <c r="I9" s="11" t="s">
        <v>583</v>
      </c>
      <c r="J9" s="16" t="s">
        <v>584</v>
      </c>
    </row>
    <row r="10" s="1" customFormat="1" ht="25" customHeight="1" spans="1:10">
      <c r="A10" s="11"/>
      <c r="B10" s="11"/>
      <c r="C10" s="12"/>
      <c r="D10" s="11"/>
      <c r="E10" s="10" t="s">
        <v>588</v>
      </c>
      <c r="F10" s="11" t="s">
        <v>589</v>
      </c>
      <c r="G10" s="11" t="s">
        <v>590</v>
      </c>
      <c r="H10" s="11" t="s">
        <v>591</v>
      </c>
      <c r="I10" s="11" t="s">
        <v>592</v>
      </c>
      <c r="J10" s="16" t="s">
        <v>584</v>
      </c>
    </row>
    <row r="11" s="1" customFormat="1" ht="25" customHeight="1" spans="1:10">
      <c r="A11" s="11"/>
      <c r="B11" s="11"/>
      <c r="C11" s="12"/>
      <c r="D11" s="11"/>
      <c r="E11" s="10"/>
      <c r="F11" s="11" t="s">
        <v>593</v>
      </c>
      <c r="G11" s="11" t="s">
        <v>594</v>
      </c>
      <c r="H11" s="11" t="s">
        <v>591</v>
      </c>
      <c r="I11" s="11" t="s">
        <v>592</v>
      </c>
      <c r="J11" s="16" t="s">
        <v>584</v>
      </c>
    </row>
    <row r="12" s="1" customFormat="1" ht="25" customHeight="1" spans="1:10">
      <c r="A12" s="11"/>
      <c r="B12" s="11"/>
      <c r="C12" s="12"/>
      <c r="D12" s="11"/>
      <c r="E12" s="10"/>
      <c r="F12" s="11" t="s">
        <v>595</v>
      </c>
      <c r="G12" s="11" t="s">
        <v>596</v>
      </c>
      <c r="H12" s="11" t="s">
        <v>597</v>
      </c>
      <c r="I12" s="11" t="s">
        <v>596</v>
      </c>
      <c r="J12" s="16" t="s">
        <v>598</v>
      </c>
    </row>
    <row r="13" s="1" customFormat="1" ht="25" customHeight="1" spans="1:10">
      <c r="A13" s="11"/>
      <c r="B13" s="11"/>
      <c r="C13" s="12"/>
      <c r="D13" s="11"/>
      <c r="E13" s="10" t="s">
        <v>599</v>
      </c>
      <c r="F13" s="11" t="s">
        <v>600</v>
      </c>
      <c r="G13" s="11" t="s">
        <v>601</v>
      </c>
      <c r="H13" s="11" t="s">
        <v>602</v>
      </c>
      <c r="I13" s="11" t="s">
        <v>603</v>
      </c>
      <c r="J13" s="16" t="s">
        <v>598</v>
      </c>
    </row>
    <row r="14" s="1" customFormat="1" ht="25" customHeight="1" spans="1:10">
      <c r="A14" s="11"/>
      <c r="B14" s="11"/>
      <c r="C14" s="12"/>
      <c r="D14" s="11"/>
      <c r="E14" s="10" t="s">
        <v>562</v>
      </c>
      <c r="F14" s="11" t="s">
        <v>604</v>
      </c>
      <c r="G14" s="11" t="s">
        <v>605</v>
      </c>
      <c r="H14" s="11" t="s">
        <v>606</v>
      </c>
      <c r="I14" s="11" t="s">
        <v>606</v>
      </c>
      <c r="J14" s="16" t="s">
        <v>584</v>
      </c>
    </row>
    <row r="15" s="1" customFormat="1" ht="25" customHeight="1" spans="1:10">
      <c r="A15" s="11"/>
      <c r="B15" s="11"/>
      <c r="C15" s="12"/>
      <c r="D15" s="11"/>
      <c r="E15" s="10"/>
      <c r="F15" s="11" t="s">
        <v>607</v>
      </c>
      <c r="G15" s="11" t="s">
        <v>581</v>
      </c>
      <c r="H15" s="11" t="s">
        <v>608</v>
      </c>
      <c r="I15" s="11" t="s">
        <v>609</v>
      </c>
      <c r="J15" s="16" t="s">
        <v>598</v>
      </c>
    </row>
    <row r="16" s="1" customFormat="1" ht="25" customHeight="1" spans="1:10">
      <c r="A16" s="11" t="s">
        <v>135</v>
      </c>
      <c r="B16" s="11" t="s">
        <v>610</v>
      </c>
      <c r="C16" s="12">
        <v>1198.57</v>
      </c>
      <c r="D16" s="11" t="s">
        <v>611</v>
      </c>
      <c r="E16" s="10" t="s">
        <v>562</v>
      </c>
      <c r="F16" s="11" t="s">
        <v>604</v>
      </c>
      <c r="G16" s="11" t="s">
        <v>605</v>
      </c>
      <c r="H16" s="11" t="s">
        <v>606</v>
      </c>
      <c r="I16" s="11" t="s">
        <v>606</v>
      </c>
      <c r="J16" s="16" t="s">
        <v>584</v>
      </c>
    </row>
    <row r="17" s="1" customFormat="1" ht="25" customHeight="1" spans="1:10">
      <c r="A17" s="11"/>
      <c r="B17" s="11"/>
      <c r="C17" s="12"/>
      <c r="D17" s="11"/>
      <c r="E17" s="10"/>
      <c r="F17" s="11" t="s">
        <v>607</v>
      </c>
      <c r="G17" s="11" t="s">
        <v>612</v>
      </c>
      <c r="H17" s="11" t="s">
        <v>608</v>
      </c>
      <c r="I17" s="11" t="s">
        <v>609</v>
      </c>
      <c r="J17" s="16" t="s">
        <v>598</v>
      </c>
    </row>
    <row r="18" s="1" customFormat="1" ht="25" customHeight="1" spans="1:10">
      <c r="A18" s="11"/>
      <c r="B18" s="11"/>
      <c r="C18" s="12"/>
      <c r="D18" s="11"/>
      <c r="E18" s="10" t="s">
        <v>588</v>
      </c>
      <c r="F18" s="11" t="s">
        <v>589</v>
      </c>
      <c r="G18" s="11" t="s">
        <v>590</v>
      </c>
      <c r="H18" s="11" t="s">
        <v>591</v>
      </c>
      <c r="I18" s="11" t="s">
        <v>592</v>
      </c>
      <c r="J18" s="16" t="s">
        <v>584</v>
      </c>
    </row>
    <row r="19" s="1" customFormat="1" ht="25" customHeight="1" spans="1:10">
      <c r="A19" s="11"/>
      <c r="B19" s="11"/>
      <c r="C19" s="12"/>
      <c r="D19" s="11"/>
      <c r="E19" s="10"/>
      <c r="F19" s="11" t="s">
        <v>593</v>
      </c>
      <c r="G19" s="11" t="s">
        <v>594</v>
      </c>
      <c r="H19" s="11" t="s">
        <v>591</v>
      </c>
      <c r="I19" s="11" t="s">
        <v>592</v>
      </c>
      <c r="J19" s="16" t="s">
        <v>584</v>
      </c>
    </row>
    <row r="20" s="1" customFormat="1" ht="25" customHeight="1" spans="1:10">
      <c r="A20" s="11"/>
      <c r="B20" s="11"/>
      <c r="C20" s="12"/>
      <c r="D20" s="11"/>
      <c r="E20" s="10"/>
      <c r="F20" s="11" t="s">
        <v>595</v>
      </c>
      <c r="G20" s="11" t="s">
        <v>596</v>
      </c>
      <c r="H20" s="11" t="s">
        <v>613</v>
      </c>
      <c r="I20" s="11" t="s">
        <v>596</v>
      </c>
      <c r="J20" s="16" t="s">
        <v>598</v>
      </c>
    </row>
    <row r="21" s="1" customFormat="1" ht="25" customHeight="1" spans="1:10">
      <c r="A21" s="11"/>
      <c r="B21" s="11"/>
      <c r="C21" s="12"/>
      <c r="D21" s="11"/>
      <c r="E21" s="10" t="s">
        <v>563</v>
      </c>
      <c r="F21" s="11" t="s">
        <v>585</v>
      </c>
      <c r="G21" s="11" t="s">
        <v>614</v>
      </c>
      <c r="H21" s="11" t="s">
        <v>586</v>
      </c>
      <c r="I21" s="11" t="s">
        <v>614</v>
      </c>
      <c r="J21" s="16" t="s">
        <v>584</v>
      </c>
    </row>
    <row r="22" s="1" customFormat="1" ht="25" customHeight="1" spans="1:10">
      <c r="A22" s="11"/>
      <c r="B22" s="11"/>
      <c r="C22" s="12"/>
      <c r="D22" s="11"/>
      <c r="E22" s="10"/>
      <c r="F22" s="11" t="s">
        <v>582</v>
      </c>
      <c r="G22" s="11" t="s">
        <v>583</v>
      </c>
      <c r="H22" s="11" t="s">
        <v>583</v>
      </c>
      <c r="I22" s="11" t="s">
        <v>583</v>
      </c>
      <c r="J22" s="16" t="s">
        <v>584</v>
      </c>
    </row>
    <row r="23" s="1" customFormat="1" ht="25" customHeight="1" spans="1:10">
      <c r="A23" s="11"/>
      <c r="B23" s="11"/>
      <c r="C23" s="12"/>
      <c r="D23" s="11"/>
      <c r="E23" s="10"/>
      <c r="F23" s="11" t="s">
        <v>587</v>
      </c>
      <c r="G23" s="11" t="s">
        <v>583</v>
      </c>
      <c r="H23" s="11" t="s">
        <v>583</v>
      </c>
      <c r="I23" s="11" t="s">
        <v>583</v>
      </c>
      <c r="J23" s="16" t="s">
        <v>584</v>
      </c>
    </row>
    <row r="24" s="1" customFormat="1" ht="25" customHeight="1" spans="1:10">
      <c r="A24" s="11"/>
      <c r="B24" s="11"/>
      <c r="C24" s="12"/>
      <c r="D24" s="11"/>
      <c r="E24" s="10" t="s">
        <v>599</v>
      </c>
      <c r="F24" s="11" t="s">
        <v>600</v>
      </c>
      <c r="G24" s="11" t="s">
        <v>601</v>
      </c>
      <c r="H24" s="11" t="s">
        <v>602</v>
      </c>
      <c r="I24" s="11" t="s">
        <v>603</v>
      </c>
      <c r="J24" s="16" t="s">
        <v>598</v>
      </c>
    </row>
    <row r="25" s="1" customFormat="1" ht="25" customHeight="1" spans="1:10">
      <c r="A25" s="11" t="s">
        <v>135</v>
      </c>
      <c r="B25" s="11" t="s">
        <v>615</v>
      </c>
      <c r="C25" s="12">
        <v>32</v>
      </c>
      <c r="D25" s="11" t="s">
        <v>616</v>
      </c>
      <c r="E25" s="10" t="s">
        <v>563</v>
      </c>
      <c r="F25" s="11" t="s">
        <v>587</v>
      </c>
      <c r="G25" s="11" t="s">
        <v>583</v>
      </c>
      <c r="H25" s="11" t="s">
        <v>583</v>
      </c>
      <c r="I25" s="11" t="s">
        <v>583</v>
      </c>
      <c r="J25" s="16" t="s">
        <v>584</v>
      </c>
    </row>
    <row r="26" s="1" customFormat="1" ht="25" customHeight="1" spans="1:10">
      <c r="A26" s="11"/>
      <c r="B26" s="11"/>
      <c r="C26" s="12"/>
      <c r="D26" s="11"/>
      <c r="E26" s="10"/>
      <c r="F26" s="11" t="s">
        <v>585</v>
      </c>
      <c r="G26" s="11" t="s">
        <v>616</v>
      </c>
      <c r="H26" s="11" t="s">
        <v>586</v>
      </c>
      <c r="I26" s="11" t="s">
        <v>616</v>
      </c>
      <c r="J26" s="16" t="s">
        <v>584</v>
      </c>
    </row>
    <row r="27" s="1" customFormat="1" ht="25" customHeight="1" spans="1:10">
      <c r="A27" s="11"/>
      <c r="B27" s="11"/>
      <c r="C27" s="12"/>
      <c r="D27" s="11"/>
      <c r="E27" s="10"/>
      <c r="F27" s="11" t="s">
        <v>582</v>
      </c>
      <c r="G27" s="11" t="s">
        <v>583</v>
      </c>
      <c r="H27" s="11" t="s">
        <v>583</v>
      </c>
      <c r="I27" s="11" t="s">
        <v>583</v>
      </c>
      <c r="J27" s="16" t="s">
        <v>584</v>
      </c>
    </row>
    <row r="28" s="1" customFormat="1" ht="25" customHeight="1" spans="1:10">
      <c r="A28" s="11"/>
      <c r="B28" s="11"/>
      <c r="C28" s="12"/>
      <c r="D28" s="11"/>
      <c r="E28" s="10" t="s">
        <v>588</v>
      </c>
      <c r="F28" s="11" t="s">
        <v>595</v>
      </c>
      <c r="G28" s="11" t="s">
        <v>596</v>
      </c>
      <c r="H28" s="11" t="s">
        <v>617</v>
      </c>
      <c r="I28" s="11" t="s">
        <v>596</v>
      </c>
      <c r="J28" s="16" t="s">
        <v>598</v>
      </c>
    </row>
    <row r="29" s="1" customFormat="1" ht="25" customHeight="1" spans="1:10">
      <c r="A29" s="11"/>
      <c r="B29" s="11"/>
      <c r="C29" s="12"/>
      <c r="D29" s="11"/>
      <c r="E29" s="10"/>
      <c r="F29" s="11" t="s">
        <v>589</v>
      </c>
      <c r="G29" s="11" t="s">
        <v>590</v>
      </c>
      <c r="H29" s="11" t="s">
        <v>591</v>
      </c>
      <c r="I29" s="11" t="s">
        <v>592</v>
      </c>
      <c r="J29" s="16" t="s">
        <v>584</v>
      </c>
    </row>
    <row r="30" s="1" customFormat="1" ht="25" customHeight="1" spans="1:10">
      <c r="A30" s="11"/>
      <c r="B30" s="11"/>
      <c r="C30" s="12"/>
      <c r="D30" s="11"/>
      <c r="E30" s="10"/>
      <c r="F30" s="11" t="s">
        <v>593</v>
      </c>
      <c r="G30" s="11" t="s">
        <v>594</v>
      </c>
      <c r="H30" s="11" t="s">
        <v>591</v>
      </c>
      <c r="I30" s="11" t="s">
        <v>592</v>
      </c>
      <c r="J30" s="16" t="s">
        <v>584</v>
      </c>
    </row>
    <row r="31" s="1" customFormat="1" ht="25" customHeight="1" spans="1:10">
      <c r="A31" s="11"/>
      <c r="B31" s="11"/>
      <c r="C31" s="12"/>
      <c r="D31" s="11"/>
      <c r="E31" s="10" t="s">
        <v>562</v>
      </c>
      <c r="F31" s="11" t="s">
        <v>607</v>
      </c>
      <c r="G31" s="11" t="s">
        <v>618</v>
      </c>
      <c r="H31" s="11" t="s">
        <v>608</v>
      </c>
      <c r="I31" s="11" t="s">
        <v>609</v>
      </c>
      <c r="J31" s="16" t="s">
        <v>598</v>
      </c>
    </row>
    <row r="32" s="1" customFormat="1" ht="25" customHeight="1" spans="1:10">
      <c r="A32" s="11"/>
      <c r="B32" s="11"/>
      <c r="C32" s="12"/>
      <c r="D32" s="11"/>
      <c r="E32" s="10"/>
      <c r="F32" s="11" t="s">
        <v>604</v>
      </c>
      <c r="G32" s="11" t="s">
        <v>605</v>
      </c>
      <c r="H32" s="11" t="s">
        <v>606</v>
      </c>
      <c r="I32" s="11" t="s">
        <v>606</v>
      </c>
      <c r="J32" s="16" t="s">
        <v>584</v>
      </c>
    </row>
    <row r="33" s="1" customFormat="1" ht="25" customHeight="1" spans="1:10">
      <c r="A33" s="11"/>
      <c r="B33" s="11"/>
      <c r="C33" s="12"/>
      <c r="D33" s="11"/>
      <c r="E33" s="10" t="s">
        <v>599</v>
      </c>
      <c r="F33" s="11" t="s">
        <v>600</v>
      </c>
      <c r="G33" s="11" t="s">
        <v>601</v>
      </c>
      <c r="H33" s="11" t="s">
        <v>602</v>
      </c>
      <c r="I33" s="11" t="s">
        <v>603</v>
      </c>
      <c r="J33" s="16" t="s">
        <v>598</v>
      </c>
    </row>
    <row r="34" s="1" customFormat="1" ht="25" customHeight="1" spans="1:10">
      <c r="A34" s="11" t="s">
        <v>135</v>
      </c>
      <c r="B34" s="11" t="s">
        <v>619</v>
      </c>
      <c r="C34" s="12">
        <v>12</v>
      </c>
      <c r="D34" s="11" t="s">
        <v>620</v>
      </c>
      <c r="E34" s="10" t="s">
        <v>563</v>
      </c>
      <c r="F34" s="11" t="s">
        <v>585</v>
      </c>
      <c r="G34" s="11" t="s">
        <v>621</v>
      </c>
      <c r="H34" s="11" t="s">
        <v>586</v>
      </c>
      <c r="I34" s="11" t="s">
        <v>621</v>
      </c>
      <c r="J34" s="16" t="s">
        <v>584</v>
      </c>
    </row>
    <row r="35" s="1" customFormat="1" ht="25" customHeight="1" spans="1:10">
      <c r="A35" s="11"/>
      <c r="B35" s="11"/>
      <c r="C35" s="12"/>
      <c r="D35" s="11"/>
      <c r="E35" s="10"/>
      <c r="F35" s="11" t="s">
        <v>582</v>
      </c>
      <c r="G35" s="11" t="s">
        <v>583</v>
      </c>
      <c r="H35" s="11" t="s">
        <v>583</v>
      </c>
      <c r="I35" s="11" t="s">
        <v>583</v>
      </c>
      <c r="J35" s="16" t="s">
        <v>584</v>
      </c>
    </row>
    <row r="36" s="1" customFormat="1" ht="25" customHeight="1" spans="1:10">
      <c r="A36" s="11"/>
      <c r="B36" s="11"/>
      <c r="C36" s="12"/>
      <c r="D36" s="11"/>
      <c r="E36" s="10"/>
      <c r="F36" s="11" t="s">
        <v>587</v>
      </c>
      <c r="G36" s="11" t="s">
        <v>583</v>
      </c>
      <c r="H36" s="11" t="s">
        <v>583</v>
      </c>
      <c r="I36" s="11" t="s">
        <v>583</v>
      </c>
      <c r="J36" s="16" t="s">
        <v>584</v>
      </c>
    </row>
    <row r="37" s="1" customFormat="1" ht="25" customHeight="1" spans="1:10">
      <c r="A37" s="11"/>
      <c r="B37" s="11"/>
      <c r="C37" s="12"/>
      <c r="D37" s="11"/>
      <c r="E37" s="10" t="s">
        <v>599</v>
      </c>
      <c r="F37" s="11" t="s">
        <v>600</v>
      </c>
      <c r="G37" s="11" t="s">
        <v>601</v>
      </c>
      <c r="H37" s="11" t="s">
        <v>602</v>
      </c>
      <c r="I37" s="11" t="s">
        <v>603</v>
      </c>
      <c r="J37" s="16" t="s">
        <v>598</v>
      </c>
    </row>
    <row r="38" s="1" customFormat="1" ht="25" customHeight="1" spans="1:10">
      <c r="A38" s="11"/>
      <c r="B38" s="11"/>
      <c r="C38" s="12"/>
      <c r="D38" s="11"/>
      <c r="E38" s="10" t="s">
        <v>588</v>
      </c>
      <c r="F38" s="11" t="s">
        <v>595</v>
      </c>
      <c r="G38" s="11" t="s">
        <v>596</v>
      </c>
      <c r="H38" s="11" t="s">
        <v>622</v>
      </c>
      <c r="I38" s="11" t="s">
        <v>596</v>
      </c>
      <c r="J38" s="16" t="s">
        <v>598</v>
      </c>
    </row>
    <row r="39" s="1" customFormat="1" ht="25" customHeight="1" spans="1:10">
      <c r="A39" s="11"/>
      <c r="B39" s="11"/>
      <c r="C39" s="12"/>
      <c r="D39" s="11"/>
      <c r="E39" s="10"/>
      <c r="F39" s="11" t="s">
        <v>589</v>
      </c>
      <c r="G39" s="11" t="s">
        <v>590</v>
      </c>
      <c r="H39" s="11" t="s">
        <v>591</v>
      </c>
      <c r="I39" s="11" t="s">
        <v>592</v>
      </c>
      <c r="J39" s="16" t="s">
        <v>584</v>
      </c>
    </row>
    <row r="40" s="1" customFormat="1" ht="25" customHeight="1" spans="1:10">
      <c r="A40" s="11"/>
      <c r="B40" s="11"/>
      <c r="C40" s="12"/>
      <c r="D40" s="11"/>
      <c r="E40" s="10"/>
      <c r="F40" s="11" t="s">
        <v>593</v>
      </c>
      <c r="G40" s="11" t="s">
        <v>594</v>
      </c>
      <c r="H40" s="11" t="s">
        <v>591</v>
      </c>
      <c r="I40" s="11" t="s">
        <v>592</v>
      </c>
      <c r="J40" s="16" t="s">
        <v>584</v>
      </c>
    </row>
    <row r="41" s="1" customFormat="1" ht="25" customHeight="1" spans="1:10">
      <c r="A41" s="11"/>
      <c r="B41" s="11"/>
      <c r="C41" s="12"/>
      <c r="D41" s="11"/>
      <c r="E41" s="10" t="s">
        <v>562</v>
      </c>
      <c r="F41" s="11" t="s">
        <v>607</v>
      </c>
      <c r="G41" s="11" t="s">
        <v>623</v>
      </c>
      <c r="H41" s="11" t="s">
        <v>608</v>
      </c>
      <c r="I41" s="11" t="s">
        <v>609</v>
      </c>
      <c r="J41" s="16" t="s">
        <v>598</v>
      </c>
    </row>
    <row r="42" s="1" customFormat="1" ht="25" customHeight="1" spans="1:10">
      <c r="A42" s="11"/>
      <c r="B42" s="11"/>
      <c r="C42" s="12"/>
      <c r="D42" s="11"/>
      <c r="E42" s="10"/>
      <c r="F42" s="11" t="s">
        <v>604</v>
      </c>
      <c r="G42" s="11" t="s">
        <v>605</v>
      </c>
      <c r="H42" s="11" t="s">
        <v>606</v>
      </c>
      <c r="I42" s="11" t="s">
        <v>606</v>
      </c>
      <c r="J42" s="16" t="s">
        <v>584</v>
      </c>
    </row>
    <row r="43" s="1" customFormat="1" ht="25" customHeight="1" spans="1:10">
      <c r="A43" s="11" t="s">
        <v>135</v>
      </c>
      <c r="B43" s="11" t="s">
        <v>624</v>
      </c>
      <c r="C43" s="12">
        <v>300</v>
      </c>
      <c r="D43" s="11" t="s">
        <v>625</v>
      </c>
      <c r="E43" s="10" t="s">
        <v>588</v>
      </c>
      <c r="F43" s="11" t="s">
        <v>595</v>
      </c>
      <c r="G43" s="11" t="s">
        <v>596</v>
      </c>
      <c r="H43" s="11" t="s">
        <v>626</v>
      </c>
      <c r="I43" s="11" t="s">
        <v>596</v>
      </c>
      <c r="J43" s="16" t="s">
        <v>598</v>
      </c>
    </row>
    <row r="44" s="1" customFormat="1" ht="25" customHeight="1" spans="1:10">
      <c r="A44" s="11"/>
      <c r="B44" s="11"/>
      <c r="C44" s="12"/>
      <c r="D44" s="11"/>
      <c r="E44" s="10"/>
      <c r="F44" s="11" t="s">
        <v>593</v>
      </c>
      <c r="G44" s="11" t="s">
        <v>594</v>
      </c>
      <c r="H44" s="11" t="s">
        <v>591</v>
      </c>
      <c r="I44" s="11" t="s">
        <v>592</v>
      </c>
      <c r="J44" s="16" t="s">
        <v>584</v>
      </c>
    </row>
    <row r="45" s="1" customFormat="1" ht="25" customHeight="1" spans="1:10">
      <c r="A45" s="11"/>
      <c r="B45" s="11"/>
      <c r="C45" s="12"/>
      <c r="D45" s="11"/>
      <c r="E45" s="10"/>
      <c r="F45" s="11" t="s">
        <v>589</v>
      </c>
      <c r="G45" s="11" t="s">
        <v>590</v>
      </c>
      <c r="H45" s="11" t="s">
        <v>591</v>
      </c>
      <c r="I45" s="11" t="s">
        <v>592</v>
      </c>
      <c r="J45" s="16" t="s">
        <v>584</v>
      </c>
    </row>
    <row r="46" s="1" customFormat="1" ht="25" customHeight="1" spans="1:10">
      <c r="A46" s="11"/>
      <c r="B46" s="11"/>
      <c r="C46" s="12"/>
      <c r="D46" s="11"/>
      <c r="E46" s="10" t="s">
        <v>563</v>
      </c>
      <c r="F46" s="11" t="s">
        <v>587</v>
      </c>
      <c r="G46" s="11" t="s">
        <v>583</v>
      </c>
      <c r="H46" s="11" t="s">
        <v>583</v>
      </c>
      <c r="I46" s="11" t="s">
        <v>583</v>
      </c>
      <c r="J46" s="16" t="s">
        <v>584</v>
      </c>
    </row>
    <row r="47" s="1" customFormat="1" ht="25" customHeight="1" spans="1:10">
      <c r="A47" s="11"/>
      <c r="B47" s="11"/>
      <c r="C47" s="12"/>
      <c r="D47" s="11"/>
      <c r="E47" s="10"/>
      <c r="F47" s="11" t="s">
        <v>585</v>
      </c>
      <c r="G47" s="11" t="s">
        <v>612</v>
      </c>
      <c r="H47" s="11" t="s">
        <v>586</v>
      </c>
      <c r="I47" s="11" t="s">
        <v>614</v>
      </c>
      <c r="J47" s="16" t="s">
        <v>584</v>
      </c>
    </row>
    <row r="48" s="1" customFormat="1" ht="25" customHeight="1" spans="1:10">
      <c r="A48" s="11"/>
      <c r="B48" s="11"/>
      <c r="C48" s="12"/>
      <c r="D48" s="11"/>
      <c r="E48" s="10"/>
      <c r="F48" s="11" t="s">
        <v>582</v>
      </c>
      <c r="G48" s="11" t="s">
        <v>583</v>
      </c>
      <c r="H48" s="11" t="s">
        <v>583</v>
      </c>
      <c r="I48" s="11" t="s">
        <v>583</v>
      </c>
      <c r="J48" s="16" t="s">
        <v>584</v>
      </c>
    </row>
    <row r="49" s="1" customFormat="1" ht="25" customHeight="1" spans="1:10">
      <c r="A49" s="11"/>
      <c r="B49" s="11"/>
      <c r="C49" s="12"/>
      <c r="D49" s="11"/>
      <c r="E49" s="10" t="s">
        <v>562</v>
      </c>
      <c r="F49" s="11" t="s">
        <v>607</v>
      </c>
      <c r="G49" s="11" t="s">
        <v>612</v>
      </c>
      <c r="H49" s="11" t="s">
        <v>608</v>
      </c>
      <c r="I49" s="11" t="s">
        <v>609</v>
      </c>
      <c r="J49" s="16" t="s">
        <v>598</v>
      </c>
    </row>
    <row r="50" s="1" customFormat="1" ht="25" customHeight="1" spans="1:10">
      <c r="A50" s="11"/>
      <c r="B50" s="11"/>
      <c r="C50" s="12"/>
      <c r="D50" s="11"/>
      <c r="E50" s="10"/>
      <c r="F50" s="11" t="s">
        <v>604</v>
      </c>
      <c r="G50" s="11" t="s">
        <v>605</v>
      </c>
      <c r="H50" s="11" t="s">
        <v>606</v>
      </c>
      <c r="I50" s="11" t="s">
        <v>606</v>
      </c>
      <c r="J50" s="16" t="s">
        <v>584</v>
      </c>
    </row>
    <row r="51" s="1" customFormat="1" ht="25" customHeight="1" spans="1:10">
      <c r="A51" s="11"/>
      <c r="B51" s="11"/>
      <c r="C51" s="12"/>
      <c r="D51" s="11"/>
      <c r="E51" s="10" t="s">
        <v>599</v>
      </c>
      <c r="F51" s="11" t="s">
        <v>600</v>
      </c>
      <c r="G51" s="11" t="s">
        <v>601</v>
      </c>
      <c r="H51" s="11" t="s">
        <v>602</v>
      </c>
      <c r="I51" s="11" t="s">
        <v>603</v>
      </c>
      <c r="J51" s="16" t="s">
        <v>598</v>
      </c>
    </row>
    <row r="52" s="1" customFormat="1" ht="25" customHeight="1" spans="1:10">
      <c r="A52" s="11" t="s">
        <v>135</v>
      </c>
      <c r="B52" s="11" t="s">
        <v>627</v>
      </c>
      <c r="C52" s="12">
        <v>30</v>
      </c>
      <c r="D52" s="11" t="s">
        <v>628</v>
      </c>
      <c r="E52" s="10" t="s">
        <v>588</v>
      </c>
      <c r="F52" s="11" t="s">
        <v>589</v>
      </c>
      <c r="G52" s="11" t="s">
        <v>590</v>
      </c>
      <c r="H52" s="11" t="s">
        <v>591</v>
      </c>
      <c r="I52" s="11" t="s">
        <v>592</v>
      </c>
      <c r="J52" s="16" t="s">
        <v>584</v>
      </c>
    </row>
    <row r="53" s="1" customFormat="1" ht="25" customHeight="1" spans="1:10">
      <c r="A53" s="11"/>
      <c r="B53" s="11"/>
      <c r="C53" s="12"/>
      <c r="D53" s="11"/>
      <c r="E53" s="10"/>
      <c r="F53" s="11" t="s">
        <v>593</v>
      </c>
      <c r="G53" s="11" t="s">
        <v>594</v>
      </c>
      <c r="H53" s="11" t="s">
        <v>591</v>
      </c>
      <c r="I53" s="11" t="s">
        <v>592</v>
      </c>
      <c r="J53" s="16" t="s">
        <v>584</v>
      </c>
    </row>
    <row r="54" s="1" customFormat="1" ht="25" customHeight="1" spans="1:10">
      <c r="A54" s="11"/>
      <c r="B54" s="11"/>
      <c r="C54" s="12"/>
      <c r="D54" s="11"/>
      <c r="E54" s="10"/>
      <c r="F54" s="11" t="s">
        <v>595</v>
      </c>
      <c r="G54" s="11" t="s">
        <v>596</v>
      </c>
      <c r="H54" s="11" t="s">
        <v>629</v>
      </c>
      <c r="I54" s="11" t="s">
        <v>596</v>
      </c>
      <c r="J54" s="16" t="s">
        <v>598</v>
      </c>
    </row>
    <row r="55" s="1" customFormat="1" ht="25" customHeight="1" spans="1:10">
      <c r="A55" s="11"/>
      <c r="B55" s="11"/>
      <c r="C55" s="12"/>
      <c r="D55" s="11"/>
      <c r="E55" s="10" t="s">
        <v>562</v>
      </c>
      <c r="F55" s="11" t="s">
        <v>604</v>
      </c>
      <c r="G55" s="11" t="s">
        <v>605</v>
      </c>
      <c r="H55" s="11" t="s">
        <v>606</v>
      </c>
      <c r="I55" s="11" t="s">
        <v>606</v>
      </c>
      <c r="J55" s="16" t="s">
        <v>584</v>
      </c>
    </row>
    <row r="56" s="1" customFormat="1" ht="25" customHeight="1" spans="1:10">
      <c r="A56" s="11"/>
      <c r="B56" s="11"/>
      <c r="C56" s="12"/>
      <c r="D56" s="11"/>
      <c r="E56" s="10"/>
      <c r="F56" s="11" t="s">
        <v>607</v>
      </c>
      <c r="G56" s="11" t="s">
        <v>630</v>
      </c>
      <c r="H56" s="11" t="s">
        <v>608</v>
      </c>
      <c r="I56" s="11" t="s">
        <v>609</v>
      </c>
      <c r="J56" s="16" t="s">
        <v>598</v>
      </c>
    </row>
    <row r="57" s="1" customFormat="1" ht="25" customHeight="1" spans="1:10">
      <c r="A57" s="11"/>
      <c r="B57" s="11"/>
      <c r="C57" s="12"/>
      <c r="D57" s="11"/>
      <c r="E57" s="10" t="s">
        <v>563</v>
      </c>
      <c r="F57" s="11" t="s">
        <v>587</v>
      </c>
      <c r="G57" s="11" t="s">
        <v>583</v>
      </c>
      <c r="H57" s="11" t="s">
        <v>583</v>
      </c>
      <c r="I57" s="11" t="s">
        <v>583</v>
      </c>
      <c r="J57" s="16" t="s">
        <v>584</v>
      </c>
    </row>
    <row r="58" s="1" customFormat="1" ht="25" customHeight="1" spans="1:10">
      <c r="A58" s="11"/>
      <c r="B58" s="11"/>
      <c r="C58" s="12"/>
      <c r="D58" s="11"/>
      <c r="E58" s="10"/>
      <c r="F58" s="11" t="s">
        <v>585</v>
      </c>
      <c r="G58" s="11" t="s">
        <v>630</v>
      </c>
      <c r="H58" s="11" t="s">
        <v>586</v>
      </c>
      <c r="I58" s="11" t="s">
        <v>630</v>
      </c>
      <c r="J58" s="16" t="s">
        <v>584</v>
      </c>
    </row>
    <row r="59" s="1" customFormat="1" ht="25" customHeight="1" spans="1:10">
      <c r="A59" s="11"/>
      <c r="B59" s="11"/>
      <c r="C59" s="12"/>
      <c r="D59" s="11"/>
      <c r="E59" s="10"/>
      <c r="F59" s="11" t="s">
        <v>582</v>
      </c>
      <c r="G59" s="11" t="s">
        <v>583</v>
      </c>
      <c r="H59" s="11" t="s">
        <v>583</v>
      </c>
      <c r="I59" s="11" t="s">
        <v>583</v>
      </c>
      <c r="J59" s="16" t="s">
        <v>584</v>
      </c>
    </row>
    <row r="60" s="1" customFormat="1" ht="25" customHeight="1" spans="1:10">
      <c r="A60" s="11"/>
      <c r="B60" s="11"/>
      <c r="C60" s="12"/>
      <c r="D60" s="11"/>
      <c r="E60" s="10" t="s">
        <v>599</v>
      </c>
      <c r="F60" s="11" t="s">
        <v>600</v>
      </c>
      <c r="G60" s="11" t="s">
        <v>601</v>
      </c>
      <c r="H60" s="11" t="s">
        <v>602</v>
      </c>
      <c r="I60" s="11" t="s">
        <v>603</v>
      </c>
      <c r="J60" s="16" t="s">
        <v>598</v>
      </c>
    </row>
    <row r="61" s="1" customFormat="1" ht="25" customHeight="1" spans="1:10">
      <c r="A61" s="11" t="s">
        <v>135</v>
      </c>
      <c r="B61" s="11" t="s">
        <v>631</v>
      </c>
      <c r="C61" s="12">
        <v>2000</v>
      </c>
      <c r="D61" s="11" t="s">
        <v>632</v>
      </c>
      <c r="E61" s="10" t="s">
        <v>562</v>
      </c>
      <c r="F61" s="11" t="s">
        <v>607</v>
      </c>
      <c r="G61" s="11" t="s">
        <v>612</v>
      </c>
      <c r="H61" s="11" t="s">
        <v>608</v>
      </c>
      <c r="I61" s="11" t="s">
        <v>609</v>
      </c>
      <c r="J61" s="16" t="s">
        <v>598</v>
      </c>
    </row>
    <row r="62" s="1" customFormat="1" ht="25" customHeight="1" spans="1:10">
      <c r="A62" s="11"/>
      <c r="B62" s="11"/>
      <c r="C62" s="12"/>
      <c r="D62" s="11"/>
      <c r="E62" s="10"/>
      <c r="F62" s="11" t="s">
        <v>604</v>
      </c>
      <c r="G62" s="11" t="s">
        <v>605</v>
      </c>
      <c r="H62" s="11" t="s">
        <v>606</v>
      </c>
      <c r="I62" s="11" t="s">
        <v>606</v>
      </c>
      <c r="J62" s="16" t="s">
        <v>584</v>
      </c>
    </row>
    <row r="63" s="1" customFormat="1" ht="25" customHeight="1" spans="1:10">
      <c r="A63" s="11"/>
      <c r="B63" s="11"/>
      <c r="C63" s="12"/>
      <c r="D63" s="11"/>
      <c r="E63" s="10" t="s">
        <v>563</v>
      </c>
      <c r="F63" s="11" t="s">
        <v>585</v>
      </c>
      <c r="G63" s="11" t="s">
        <v>614</v>
      </c>
      <c r="H63" s="11" t="s">
        <v>586</v>
      </c>
      <c r="I63" s="11" t="s">
        <v>614</v>
      </c>
      <c r="J63" s="16" t="s">
        <v>584</v>
      </c>
    </row>
    <row r="64" s="1" customFormat="1" ht="25" customHeight="1" spans="1:10">
      <c r="A64" s="11"/>
      <c r="B64" s="11"/>
      <c r="C64" s="12"/>
      <c r="D64" s="11"/>
      <c r="E64" s="10"/>
      <c r="F64" s="11" t="s">
        <v>582</v>
      </c>
      <c r="G64" s="11" t="s">
        <v>583</v>
      </c>
      <c r="H64" s="11" t="s">
        <v>583</v>
      </c>
      <c r="I64" s="11" t="s">
        <v>583</v>
      </c>
      <c r="J64" s="16" t="s">
        <v>584</v>
      </c>
    </row>
    <row r="65" s="1" customFormat="1" ht="25" customHeight="1" spans="1:10">
      <c r="A65" s="11"/>
      <c r="B65" s="11"/>
      <c r="C65" s="12"/>
      <c r="D65" s="11"/>
      <c r="E65" s="10"/>
      <c r="F65" s="11" t="s">
        <v>587</v>
      </c>
      <c r="G65" s="11" t="s">
        <v>583</v>
      </c>
      <c r="H65" s="11" t="s">
        <v>583</v>
      </c>
      <c r="I65" s="11" t="s">
        <v>583</v>
      </c>
      <c r="J65" s="16" t="s">
        <v>584</v>
      </c>
    </row>
    <row r="66" s="1" customFormat="1" ht="25" customHeight="1" spans="1:10">
      <c r="A66" s="11"/>
      <c r="B66" s="11"/>
      <c r="C66" s="12"/>
      <c r="D66" s="11"/>
      <c r="E66" s="10" t="s">
        <v>599</v>
      </c>
      <c r="F66" s="11" t="s">
        <v>600</v>
      </c>
      <c r="G66" s="11" t="s">
        <v>601</v>
      </c>
      <c r="H66" s="11" t="s">
        <v>602</v>
      </c>
      <c r="I66" s="11" t="s">
        <v>603</v>
      </c>
      <c r="J66" s="16" t="s">
        <v>598</v>
      </c>
    </row>
    <row r="67" s="1" customFormat="1" ht="25" customHeight="1" spans="1:10">
      <c r="A67" s="11"/>
      <c r="B67" s="11"/>
      <c r="C67" s="12"/>
      <c r="D67" s="11"/>
      <c r="E67" s="10" t="s">
        <v>588</v>
      </c>
      <c r="F67" s="11" t="s">
        <v>595</v>
      </c>
      <c r="G67" s="11" t="s">
        <v>596</v>
      </c>
      <c r="H67" s="11" t="s">
        <v>633</v>
      </c>
      <c r="I67" s="11" t="s">
        <v>596</v>
      </c>
      <c r="J67" s="16" t="s">
        <v>598</v>
      </c>
    </row>
    <row r="68" s="1" customFormat="1" ht="25" customHeight="1" spans="1:10">
      <c r="A68" s="11"/>
      <c r="B68" s="11"/>
      <c r="C68" s="12"/>
      <c r="D68" s="11"/>
      <c r="E68" s="10"/>
      <c r="F68" s="11" t="s">
        <v>593</v>
      </c>
      <c r="G68" s="11" t="s">
        <v>594</v>
      </c>
      <c r="H68" s="11" t="s">
        <v>591</v>
      </c>
      <c r="I68" s="11" t="s">
        <v>592</v>
      </c>
      <c r="J68" s="16" t="s">
        <v>584</v>
      </c>
    </row>
    <row r="69" s="1" customFormat="1" ht="25" customHeight="1" spans="1:10">
      <c r="A69" s="11"/>
      <c r="B69" s="11"/>
      <c r="C69" s="12"/>
      <c r="D69" s="11"/>
      <c r="E69" s="10"/>
      <c r="F69" s="11" t="s">
        <v>589</v>
      </c>
      <c r="G69" s="11" t="s">
        <v>590</v>
      </c>
      <c r="H69" s="11" t="s">
        <v>591</v>
      </c>
      <c r="I69" s="11" t="s">
        <v>592</v>
      </c>
      <c r="J69" s="16" t="s">
        <v>584</v>
      </c>
    </row>
    <row r="70" s="1" customFormat="1" ht="25" customHeight="1" spans="1:10">
      <c r="A70" s="11" t="s">
        <v>135</v>
      </c>
      <c r="B70" s="11" t="s">
        <v>634</v>
      </c>
      <c r="C70" s="12">
        <v>30</v>
      </c>
      <c r="D70" s="11" t="s">
        <v>635</v>
      </c>
      <c r="E70" s="10" t="s">
        <v>599</v>
      </c>
      <c r="F70" s="11" t="s">
        <v>600</v>
      </c>
      <c r="G70" s="11" t="s">
        <v>601</v>
      </c>
      <c r="H70" s="11" t="s">
        <v>602</v>
      </c>
      <c r="I70" s="11" t="s">
        <v>603</v>
      </c>
      <c r="J70" s="16" t="s">
        <v>598</v>
      </c>
    </row>
    <row r="71" s="1" customFormat="1" ht="25" customHeight="1" spans="1:10">
      <c r="A71" s="11"/>
      <c r="B71" s="11"/>
      <c r="C71" s="12"/>
      <c r="D71" s="11"/>
      <c r="E71" s="10" t="s">
        <v>562</v>
      </c>
      <c r="F71" s="11" t="s">
        <v>604</v>
      </c>
      <c r="G71" s="11" t="s">
        <v>605</v>
      </c>
      <c r="H71" s="11" t="s">
        <v>606</v>
      </c>
      <c r="I71" s="11" t="s">
        <v>606</v>
      </c>
      <c r="J71" s="16" t="s">
        <v>584</v>
      </c>
    </row>
    <row r="72" s="1" customFormat="1" ht="25" customHeight="1" spans="1:10">
      <c r="A72" s="11"/>
      <c r="B72" s="11"/>
      <c r="C72" s="12"/>
      <c r="D72" s="11"/>
      <c r="E72" s="10"/>
      <c r="F72" s="11" t="s">
        <v>607</v>
      </c>
      <c r="G72" s="11" t="s">
        <v>635</v>
      </c>
      <c r="H72" s="11" t="s">
        <v>608</v>
      </c>
      <c r="I72" s="11" t="s">
        <v>609</v>
      </c>
      <c r="J72" s="16" t="s">
        <v>598</v>
      </c>
    </row>
    <row r="73" s="1" customFormat="1" ht="25" customHeight="1" spans="1:10">
      <c r="A73" s="11"/>
      <c r="B73" s="11"/>
      <c r="C73" s="12"/>
      <c r="D73" s="11"/>
      <c r="E73" s="10" t="s">
        <v>588</v>
      </c>
      <c r="F73" s="11" t="s">
        <v>595</v>
      </c>
      <c r="G73" s="11" t="s">
        <v>596</v>
      </c>
      <c r="H73" s="11" t="s">
        <v>629</v>
      </c>
      <c r="I73" s="11" t="s">
        <v>596</v>
      </c>
      <c r="J73" s="16" t="s">
        <v>598</v>
      </c>
    </row>
    <row r="74" s="1" customFormat="1" ht="25" customHeight="1" spans="1:10">
      <c r="A74" s="11"/>
      <c r="B74" s="11"/>
      <c r="C74" s="12"/>
      <c r="D74" s="11"/>
      <c r="E74" s="10"/>
      <c r="F74" s="11" t="s">
        <v>589</v>
      </c>
      <c r="G74" s="11" t="s">
        <v>590</v>
      </c>
      <c r="H74" s="11" t="s">
        <v>591</v>
      </c>
      <c r="I74" s="11" t="s">
        <v>592</v>
      </c>
      <c r="J74" s="16" t="s">
        <v>584</v>
      </c>
    </row>
    <row r="75" s="1" customFormat="1" ht="25" customHeight="1" spans="1:10">
      <c r="A75" s="11"/>
      <c r="B75" s="11"/>
      <c r="C75" s="12"/>
      <c r="D75" s="11"/>
      <c r="E75" s="10"/>
      <c r="F75" s="11" t="s">
        <v>593</v>
      </c>
      <c r="G75" s="11" t="s">
        <v>594</v>
      </c>
      <c r="H75" s="11" t="s">
        <v>591</v>
      </c>
      <c r="I75" s="11" t="s">
        <v>592</v>
      </c>
      <c r="J75" s="16" t="s">
        <v>584</v>
      </c>
    </row>
    <row r="76" s="1" customFormat="1" ht="25" customHeight="1" spans="1:10">
      <c r="A76" s="11"/>
      <c r="B76" s="11"/>
      <c r="C76" s="12"/>
      <c r="D76" s="11"/>
      <c r="E76" s="10" t="s">
        <v>563</v>
      </c>
      <c r="F76" s="11" t="s">
        <v>587</v>
      </c>
      <c r="G76" s="11" t="s">
        <v>583</v>
      </c>
      <c r="H76" s="11" t="s">
        <v>583</v>
      </c>
      <c r="I76" s="11" t="s">
        <v>583</v>
      </c>
      <c r="J76" s="16" t="s">
        <v>584</v>
      </c>
    </row>
    <row r="77" s="1" customFormat="1" ht="25" customHeight="1" spans="1:10">
      <c r="A77" s="11"/>
      <c r="B77" s="11"/>
      <c r="C77" s="12"/>
      <c r="D77" s="11"/>
      <c r="E77" s="10"/>
      <c r="F77" s="11" t="s">
        <v>585</v>
      </c>
      <c r="G77" s="11" t="s">
        <v>635</v>
      </c>
      <c r="H77" s="11" t="s">
        <v>586</v>
      </c>
      <c r="I77" s="11" t="s">
        <v>635</v>
      </c>
      <c r="J77" s="16" t="s">
        <v>584</v>
      </c>
    </row>
    <row r="78" s="1" customFormat="1" ht="25" customHeight="1" spans="1:10">
      <c r="A78" s="11"/>
      <c r="B78" s="11"/>
      <c r="C78" s="12"/>
      <c r="D78" s="11"/>
      <c r="E78" s="10"/>
      <c r="F78" s="11" t="s">
        <v>582</v>
      </c>
      <c r="G78" s="11" t="s">
        <v>583</v>
      </c>
      <c r="H78" s="11" t="s">
        <v>583</v>
      </c>
      <c r="I78" s="11" t="s">
        <v>583</v>
      </c>
      <c r="J78" s="16" t="s">
        <v>584</v>
      </c>
    </row>
    <row r="79" s="1" customFormat="1" ht="25" customHeight="1" spans="1:10">
      <c r="A79" s="11" t="s">
        <v>135</v>
      </c>
      <c r="B79" s="11" t="s">
        <v>636</v>
      </c>
      <c r="C79" s="12">
        <v>20</v>
      </c>
      <c r="D79" s="11" t="s">
        <v>637</v>
      </c>
      <c r="E79" s="10" t="s">
        <v>562</v>
      </c>
      <c r="F79" s="11" t="s">
        <v>604</v>
      </c>
      <c r="G79" s="11" t="s">
        <v>605</v>
      </c>
      <c r="H79" s="11" t="s">
        <v>606</v>
      </c>
      <c r="I79" s="11" t="s">
        <v>606</v>
      </c>
      <c r="J79" s="16" t="s">
        <v>584</v>
      </c>
    </row>
    <row r="80" s="1" customFormat="1" ht="25" customHeight="1" spans="1:10">
      <c r="A80" s="11"/>
      <c r="B80" s="11"/>
      <c r="C80" s="12"/>
      <c r="D80" s="11"/>
      <c r="E80" s="10"/>
      <c r="F80" s="11" t="s">
        <v>607</v>
      </c>
      <c r="G80" s="11" t="s">
        <v>638</v>
      </c>
      <c r="H80" s="11" t="s">
        <v>608</v>
      </c>
      <c r="I80" s="11" t="s">
        <v>609</v>
      </c>
      <c r="J80" s="16" t="s">
        <v>598</v>
      </c>
    </row>
    <row r="81" s="1" customFormat="1" ht="25" customHeight="1" spans="1:10">
      <c r="A81" s="11"/>
      <c r="B81" s="11"/>
      <c r="C81" s="12"/>
      <c r="D81" s="11"/>
      <c r="E81" s="10" t="s">
        <v>588</v>
      </c>
      <c r="F81" s="11" t="s">
        <v>593</v>
      </c>
      <c r="G81" s="11" t="s">
        <v>594</v>
      </c>
      <c r="H81" s="11" t="s">
        <v>591</v>
      </c>
      <c r="I81" s="11" t="s">
        <v>592</v>
      </c>
      <c r="J81" s="16" t="s">
        <v>584</v>
      </c>
    </row>
    <row r="82" s="1" customFormat="1" ht="25" customHeight="1" spans="1:10">
      <c r="A82" s="11"/>
      <c r="B82" s="11"/>
      <c r="C82" s="12"/>
      <c r="D82" s="11"/>
      <c r="E82" s="10"/>
      <c r="F82" s="11" t="s">
        <v>589</v>
      </c>
      <c r="G82" s="11" t="s">
        <v>590</v>
      </c>
      <c r="H82" s="11" t="s">
        <v>591</v>
      </c>
      <c r="I82" s="11" t="s">
        <v>592</v>
      </c>
      <c r="J82" s="16" t="s">
        <v>584</v>
      </c>
    </row>
    <row r="83" s="1" customFormat="1" ht="25" customHeight="1" spans="1:10">
      <c r="A83" s="11"/>
      <c r="B83" s="11"/>
      <c r="C83" s="12"/>
      <c r="D83" s="11"/>
      <c r="E83" s="10"/>
      <c r="F83" s="11" t="s">
        <v>595</v>
      </c>
      <c r="G83" s="11" t="s">
        <v>596</v>
      </c>
      <c r="H83" s="11" t="s">
        <v>639</v>
      </c>
      <c r="I83" s="11" t="s">
        <v>596</v>
      </c>
      <c r="J83" s="16" t="s">
        <v>598</v>
      </c>
    </row>
    <row r="84" s="1" customFormat="1" ht="25" customHeight="1" spans="1:10">
      <c r="A84" s="11"/>
      <c r="B84" s="11"/>
      <c r="C84" s="12"/>
      <c r="D84" s="11"/>
      <c r="E84" s="10" t="s">
        <v>563</v>
      </c>
      <c r="F84" s="11" t="s">
        <v>582</v>
      </c>
      <c r="G84" s="11" t="s">
        <v>583</v>
      </c>
      <c r="H84" s="11" t="s">
        <v>583</v>
      </c>
      <c r="I84" s="11" t="s">
        <v>583</v>
      </c>
      <c r="J84" s="16" t="s">
        <v>584</v>
      </c>
    </row>
    <row r="85" s="1" customFormat="1" ht="25" customHeight="1" spans="1:10">
      <c r="A85" s="11"/>
      <c r="B85" s="11"/>
      <c r="C85" s="12"/>
      <c r="D85" s="11"/>
      <c r="E85" s="10"/>
      <c r="F85" s="11" t="s">
        <v>587</v>
      </c>
      <c r="G85" s="11" t="s">
        <v>583</v>
      </c>
      <c r="H85" s="11" t="s">
        <v>583</v>
      </c>
      <c r="I85" s="11" t="s">
        <v>583</v>
      </c>
      <c r="J85" s="16" t="s">
        <v>584</v>
      </c>
    </row>
    <row r="86" s="1" customFormat="1" ht="25" customHeight="1" spans="1:10">
      <c r="A86" s="11"/>
      <c r="B86" s="11"/>
      <c r="C86" s="12"/>
      <c r="D86" s="11"/>
      <c r="E86" s="10"/>
      <c r="F86" s="11" t="s">
        <v>585</v>
      </c>
      <c r="G86" s="11" t="s">
        <v>638</v>
      </c>
      <c r="H86" s="11" t="s">
        <v>586</v>
      </c>
      <c r="I86" s="11" t="s">
        <v>638</v>
      </c>
      <c r="J86" s="16" t="s">
        <v>584</v>
      </c>
    </row>
    <row r="87" s="1" customFormat="1" ht="25" customHeight="1" spans="1:10">
      <c r="A87" s="11"/>
      <c r="B87" s="11"/>
      <c r="C87" s="12"/>
      <c r="D87" s="11"/>
      <c r="E87" s="10" t="s">
        <v>599</v>
      </c>
      <c r="F87" s="11" t="s">
        <v>600</v>
      </c>
      <c r="G87" s="11" t="s">
        <v>601</v>
      </c>
      <c r="H87" s="11" t="s">
        <v>602</v>
      </c>
      <c r="I87" s="11" t="s">
        <v>603</v>
      </c>
      <c r="J87" s="16" t="s">
        <v>598</v>
      </c>
    </row>
    <row r="88" s="1" customFormat="1" ht="25" customHeight="1" spans="1:10">
      <c r="A88" s="11" t="s">
        <v>135</v>
      </c>
      <c r="B88" s="11" t="s">
        <v>640</v>
      </c>
      <c r="C88" s="12">
        <v>20</v>
      </c>
      <c r="D88" s="11" t="s">
        <v>641</v>
      </c>
      <c r="E88" s="10" t="s">
        <v>563</v>
      </c>
      <c r="F88" s="11" t="s">
        <v>587</v>
      </c>
      <c r="G88" s="11" t="s">
        <v>583</v>
      </c>
      <c r="H88" s="11" t="s">
        <v>583</v>
      </c>
      <c r="I88" s="11" t="s">
        <v>583</v>
      </c>
      <c r="J88" s="16" t="s">
        <v>584</v>
      </c>
    </row>
    <row r="89" s="1" customFormat="1" ht="25" customHeight="1" spans="1:10">
      <c r="A89" s="11"/>
      <c r="B89" s="11"/>
      <c r="C89" s="12"/>
      <c r="D89" s="11"/>
      <c r="E89" s="10"/>
      <c r="F89" s="11" t="s">
        <v>585</v>
      </c>
      <c r="G89" s="11" t="s">
        <v>642</v>
      </c>
      <c r="H89" s="11" t="s">
        <v>586</v>
      </c>
      <c r="I89" s="11" t="s">
        <v>642</v>
      </c>
      <c r="J89" s="16" t="s">
        <v>584</v>
      </c>
    </row>
    <row r="90" s="1" customFormat="1" ht="25" customHeight="1" spans="1:10">
      <c r="A90" s="11"/>
      <c r="B90" s="11"/>
      <c r="C90" s="12"/>
      <c r="D90" s="11"/>
      <c r="E90" s="10"/>
      <c r="F90" s="11" t="s">
        <v>582</v>
      </c>
      <c r="G90" s="11" t="s">
        <v>583</v>
      </c>
      <c r="H90" s="11" t="s">
        <v>583</v>
      </c>
      <c r="I90" s="11" t="s">
        <v>583</v>
      </c>
      <c r="J90" s="16" t="s">
        <v>584</v>
      </c>
    </row>
    <row r="91" s="1" customFormat="1" ht="25" customHeight="1" spans="1:10">
      <c r="A91" s="11"/>
      <c r="B91" s="11"/>
      <c r="C91" s="12"/>
      <c r="D91" s="11"/>
      <c r="E91" s="10" t="s">
        <v>599</v>
      </c>
      <c r="F91" s="11" t="s">
        <v>600</v>
      </c>
      <c r="G91" s="11" t="s">
        <v>601</v>
      </c>
      <c r="H91" s="11" t="s">
        <v>602</v>
      </c>
      <c r="I91" s="11" t="s">
        <v>603</v>
      </c>
      <c r="J91" s="16" t="s">
        <v>598</v>
      </c>
    </row>
    <row r="92" s="1" customFormat="1" ht="25" customHeight="1" spans="1:10">
      <c r="A92" s="11"/>
      <c r="B92" s="11"/>
      <c r="C92" s="12"/>
      <c r="D92" s="11"/>
      <c r="E92" s="10" t="s">
        <v>562</v>
      </c>
      <c r="F92" s="11" t="s">
        <v>604</v>
      </c>
      <c r="G92" s="11" t="s">
        <v>605</v>
      </c>
      <c r="H92" s="11" t="s">
        <v>606</v>
      </c>
      <c r="I92" s="11" t="s">
        <v>606</v>
      </c>
      <c r="J92" s="16" t="s">
        <v>584</v>
      </c>
    </row>
    <row r="93" s="1" customFormat="1" ht="25" customHeight="1" spans="1:10">
      <c r="A93" s="11"/>
      <c r="B93" s="11"/>
      <c r="C93" s="12"/>
      <c r="D93" s="11"/>
      <c r="E93" s="10"/>
      <c r="F93" s="11" t="s">
        <v>607</v>
      </c>
      <c r="G93" s="11" t="s">
        <v>642</v>
      </c>
      <c r="H93" s="11" t="s">
        <v>608</v>
      </c>
      <c r="I93" s="11" t="s">
        <v>609</v>
      </c>
      <c r="J93" s="16" t="s">
        <v>598</v>
      </c>
    </row>
    <row r="94" s="1" customFormat="1" ht="25" customHeight="1" spans="1:10">
      <c r="A94" s="11"/>
      <c r="B94" s="11"/>
      <c r="C94" s="12"/>
      <c r="D94" s="11"/>
      <c r="E94" s="10" t="s">
        <v>588</v>
      </c>
      <c r="F94" s="11" t="s">
        <v>593</v>
      </c>
      <c r="G94" s="11" t="s">
        <v>594</v>
      </c>
      <c r="H94" s="11" t="s">
        <v>591</v>
      </c>
      <c r="I94" s="11" t="s">
        <v>592</v>
      </c>
      <c r="J94" s="16" t="s">
        <v>584</v>
      </c>
    </row>
    <row r="95" s="1" customFormat="1" ht="25" customHeight="1" spans="1:10">
      <c r="A95" s="11"/>
      <c r="B95" s="11"/>
      <c r="C95" s="12"/>
      <c r="D95" s="11"/>
      <c r="E95" s="10"/>
      <c r="F95" s="11" t="s">
        <v>589</v>
      </c>
      <c r="G95" s="11" t="s">
        <v>590</v>
      </c>
      <c r="H95" s="11" t="s">
        <v>591</v>
      </c>
      <c r="I95" s="11" t="s">
        <v>592</v>
      </c>
      <c r="J95" s="16" t="s">
        <v>584</v>
      </c>
    </row>
    <row r="96" s="1" customFormat="1" ht="25" customHeight="1" spans="1:10">
      <c r="A96" s="11"/>
      <c r="B96" s="11"/>
      <c r="C96" s="12"/>
      <c r="D96" s="11"/>
      <c r="E96" s="10"/>
      <c r="F96" s="11" t="s">
        <v>595</v>
      </c>
      <c r="G96" s="11" t="s">
        <v>596</v>
      </c>
      <c r="H96" s="11" t="s">
        <v>643</v>
      </c>
      <c r="I96" s="11" t="s">
        <v>596</v>
      </c>
      <c r="J96" s="16" t="s">
        <v>598</v>
      </c>
    </row>
    <row r="97" s="1" customFormat="1" ht="25" customHeight="1" spans="1:10">
      <c r="A97" s="11" t="s">
        <v>135</v>
      </c>
      <c r="B97" s="11" t="s">
        <v>644</v>
      </c>
      <c r="C97" s="12">
        <v>130</v>
      </c>
      <c r="D97" s="11" t="s">
        <v>645</v>
      </c>
      <c r="E97" s="10" t="s">
        <v>588</v>
      </c>
      <c r="F97" s="11" t="s">
        <v>593</v>
      </c>
      <c r="G97" s="11" t="s">
        <v>594</v>
      </c>
      <c r="H97" s="11" t="s">
        <v>591</v>
      </c>
      <c r="I97" s="11" t="s">
        <v>592</v>
      </c>
      <c r="J97" s="16" t="s">
        <v>584</v>
      </c>
    </row>
    <row r="98" s="1" customFormat="1" ht="25" customHeight="1" spans="1:10">
      <c r="A98" s="11"/>
      <c r="B98" s="11"/>
      <c r="C98" s="12"/>
      <c r="D98" s="11"/>
      <c r="E98" s="10"/>
      <c r="F98" s="11" t="s">
        <v>595</v>
      </c>
      <c r="G98" s="11" t="s">
        <v>596</v>
      </c>
      <c r="H98" s="11" t="s">
        <v>646</v>
      </c>
      <c r="I98" s="11" t="s">
        <v>596</v>
      </c>
      <c r="J98" s="16" t="s">
        <v>598</v>
      </c>
    </row>
    <row r="99" s="1" customFormat="1" ht="25" customHeight="1" spans="1:10">
      <c r="A99" s="11"/>
      <c r="B99" s="11"/>
      <c r="C99" s="12"/>
      <c r="D99" s="11"/>
      <c r="E99" s="10"/>
      <c r="F99" s="11" t="s">
        <v>589</v>
      </c>
      <c r="G99" s="11" t="s">
        <v>590</v>
      </c>
      <c r="H99" s="11" t="s">
        <v>591</v>
      </c>
      <c r="I99" s="11" t="s">
        <v>592</v>
      </c>
      <c r="J99" s="16" t="s">
        <v>584</v>
      </c>
    </row>
    <row r="100" s="1" customFormat="1" ht="25" customHeight="1" spans="1:10">
      <c r="A100" s="11"/>
      <c r="B100" s="11"/>
      <c r="C100" s="12"/>
      <c r="D100" s="11"/>
      <c r="E100" s="10" t="s">
        <v>563</v>
      </c>
      <c r="F100" s="11" t="s">
        <v>585</v>
      </c>
      <c r="G100" s="11" t="s">
        <v>645</v>
      </c>
      <c r="H100" s="11" t="s">
        <v>586</v>
      </c>
      <c r="I100" s="11" t="s">
        <v>645</v>
      </c>
      <c r="J100" s="16" t="s">
        <v>584</v>
      </c>
    </row>
    <row r="101" s="1" customFormat="1" ht="25" customHeight="1" spans="1:10">
      <c r="A101" s="11"/>
      <c r="B101" s="11"/>
      <c r="C101" s="12"/>
      <c r="D101" s="11"/>
      <c r="E101" s="10"/>
      <c r="F101" s="11" t="s">
        <v>587</v>
      </c>
      <c r="G101" s="11" t="s">
        <v>583</v>
      </c>
      <c r="H101" s="11" t="s">
        <v>583</v>
      </c>
      <c r="I101" s="11" t="s">
        <v>583</v>
      </c>
      <c r="J101" s="16" t="s">
        <v>584</v>
      </c>
    </row>
    <row r="102" s="1" customFormat="1" ht="25" customHeight="1" spans="1:10">
      <c r="A102" s="11"/>
      <c r="B102" s="11"/>
      <c r="C102" s="12"/>
      <c r="D102" s="11"/>
      <c r="E102" s="10"/>
      <c r="F102" s="11" t="s">
        <v>582</v>
      </c>
      <c r="G102" s="11" t="s">
        <v>583</v>
      </c>
      <c r="H102" s="11" t="s">
        <v>583</v>
      </c>
      <c r="I102" s="11" t="s">
        <v>583</v>
      </c>
      <c r="J102" s="16" t="s">
        <v>584</v>
      </c>
    </row>
    <row r="103" s="1" customFormat="1" ht="25" customHeight="1" spans="1:10">
      <c r="A103" s="11"/>
      <c r="B103" s="11"/>
      <c r="C103" s="12"/>
      <c r="D103" s="11"/>
      <c r="E103" s="10" t="s">
        <v>599</v>
      </c>
      <c r="F103" s="11" t="s">
        <v>600</v>
      </c>
      <c r="G103" s="11" t="s">
        <v>601</v>
      </c>
      <c r="H103" s="11" t="s">
        <v>602</v>
      </c>
      <c r="I103" s="11" t="s">
        <v>603</v>
      </c>
      <c r="J103" s="16" t="s">
        <v>598</v>
      </c>
    </row>
    <row r="104" s="1" customFormat="1" ht="25" customHeight="1" spans="1:10">
      <c r="A104" s="11"/>
      <c r="B104" s="11"/>
      <c r="C104" s="12"/>
      <c r="D104" s="11"/>
      <c r="E104" s="10" t="s">
        <v>562</v>
      </c>
      <c r="F104" s="11" t="s">
        <v>604</v>
      </c>
      <c r="G104" s="11" t="s">
        <v>605</v>
      </c>
      <c r="H104" s="11" t="s">
        <v>606</v>
      </c>
      <c r="I104" s="11" t="s">
        <v>606</v>
      </c>
      <c r="J104" s="16" t="s">
        <v>584</v>
      </c>
    </row>
    <row r="105" s="1" customFormat="1" ht="25" customHeight="1" spans="1:10">
      <c r="A105" s="11"/>
      <c r="B105" s="11"/>
      <c r="C105" s="12"/>
      <c r="D105" s="11"/>
      <c r="E105" s="10"/>
      <c r="F105" s="11" t="s">
        <v>607</v>
      </c>
      <c r="G105" s="11" t="s">
        <v>645</v>
      </c>
      <c r="H105" s="11" t="s">
        <v>608</v>
      </c>
      <c r="I105" s="11" t="s">
        <v>609</v>
      </c>
      <c r="J105" s="16" t="s">
        <v>598</v>
      </c>
    </row>
    <row r="106" s="1" customFormat="1" ht="25" customHeight="1" spans="1:10">
      <c r="A106" s="11" t="s">
        <v>135</v>
      </c>
      <c r="B106" s="11" t="s">
        <v>647</v>
      </c>
      <c r="C106" s="12">
        <v>263</v>
      </c>
      <c r="D106" s="11" t="s">
        <v>648</v>
      </c>
      <c r="E106" s="10" t="s">
        <v>562</v>
      </c>
      <c r="F106" s="11" t="s">
        <v>604</v>
      </c>
      <c r="G106" s="11" t="s">
        <v>605</v>
      </c>
      <c r="H106" s="11" t="s">
        <v>606</v>
      </c>
      <c r="I106" s="11" t="s">
        <v>606</v>
      </c>
      <c r="J106" s="16" t="s">
        <v>584</v>
      </c>
    </row>
    <row r="107" s="1" customFormat="1" ht="25" customHeight="1" spans="1:10">
      <c r="A107" s="11"/>
      <c r="B107" s="11"/>
      <c r="C107" s="12"/>
      <c r="D107" s="11"/>
      <c r="E107" s="10"/>
      <c r="F107" s="11" t="s">
        <v>607</v>
      </c>
      <c r="G107" s="11" t="s">
        <v>612</v>
      </c>
      <c r="H107" s="11" t="s">
        <v>608</v>
      </c>
      <c r="I107" s="11" t="s">
        <v>609</v>
      </c>
      <c r="J107" s="16" t="s">
        <v>598</v>
      </c>
    </row>
    <row r="108" s="1" customFormat="1" ht="25" customHeight="1" spans="1:10">
      <c r="A108" s="11"/>
      <c r="B108" s="11"/>
      <c r="C108" s="12"/>
      <c r="D108" s="11"/>
      <c r="E108" s="10" t="s">
        <v>588</v>
      </c>
      <c r="F108" s="11" t="s">
        <v>593</v>
      </c>
      <c r="G108" s="11" t="s">
        <v>594</v>
      </c>
      <c r="H108" s="11" t="s">
        <v>591</v>
      </c>
      <c r="I108" s="11" t="s">
        <v>592</v>
      </c>
      <c r="J108" s="16" t="s">
        <v>584</v>
      </c>
    </row>
    <row r="109" s="1" customFormat="1" ht="25" customHeight="1" spans="1:10">
      <c r="A109" s="11"/>
      <c r="B109" s="11"/>
      <c r="C109" s="12"/>
      <c r="D109" s="11"/>
      <c r="E109" s="10"/>
      <c r="F109" s="11" t="s">
        <v>589</v>
      </c>
      <c r="G109" s="11" t="s">
        <v>590</v>
      </c>
      <c r="H109" s="11" t="s">
        <v>591</v>
      </c>
      <c r="I109" s="11" t="s">
        <v>592</v>
      </c>
      <c r="J109" s="16" t="s">
        <v>584</v>
      </c>
    </row>
    <row r="110" s="1" customFormat="1" ht="25" customHeight="1" spans="1:10">
      <c r="A110" s="11"/>
      <c r="B110" s="11"/>
      <c r="C110" s="12"/>
      <c r="D110" s="11"/>
      <c r="E110" s="10"/>
      <c r="F110" s="11" t="s">
        <v>595</v>
      </c>
      <c r="G110" s="11" t="s">
        <v>596</v>
      </c>
      <c r="H110" s="11" t="s">
        <v>649</v>
      </c>
      <c r="I110" s="11" t="s">
        <v>596</v>
      </c>
      <c r="J110" s="16" t="s">
        <v>598</v>
      </c>
    </row>
    <row r="111" s="1" customFormat="1" ht="25" customHeight="1" spans="1:10">
      <c r="A111" s="11"/>
      <c r="B111" s="11"/>
      <c r="C111" s="12"/>
      <c r="D111" s="11"/>
      <c r="E111" s="10" t="s">
        <v>563</v>
      </c>
      <c r="F111" s="11" t="s">
        <v>587</v>
      </c>
      <c r="G111" s="11" t="s">
        <v>583</v>
      </c>
      <c r="H111" s="11" t="s">
        <v>583</v>
      </c>
      <c r="I111" s="11" t="s">
        <v>583</v>
      </c>
      <c r="J111" s="16" t="s">
        <v>584</v>
      </c>
    </row>
    <row r="112" s="1" customFormat="1" ht="25" customHeight="1" spans="1:10">
      <c r="A112" s="11"/>
      <c r="B112" s="11"/>
      <c r="C112" s="12"/>
      <c r="D112" s="11"/>
      <c r="E112" s="10"/>
      <c r="F112" s="11" t="s">
        <v>585</v>
      </c>
      <c r="G112" s="11" t="s">
        <v>614</v>
      </c>
      <c r="H112" s="11" t="s">
        <v>586</v>
      </c>
      <c r="I112" s="11" t="s">
        <v>614</v>
      </c>
      <c r="J112" s="16" t="s">
        <v>584</v>
      </c>
    </row>
    <row r="113" s="1" customFormat="1" ht="25" customHeight="1" spans="1:10">
      <c r="A113" s="11"/>
      <c r="B113" s="11"/>
      <c r="C113" s="12"/>
      <c r="D113" s="11"/>
      <c r="E113" s="10"/>
      <c r="F113" s="11" t="s">
        <v>582</v>
      </c>
      <c r="G113" s="11" t="s">
        <v>583</v>
      </c>
      <c r="H113" s="11" t="s">
        <v>583</v>
      </c>
      <c r="I113" s="11" t="s">
        <v>583</v>
      </c>
      <c r="J113" s="16" t="s">
        <v>584</v>
      </c>
    </row>
    <row r="114" s="1" customFormat="1" ht="25" customHeight="1" spans="1:10">
      <c r="A114" s="11"/>
      <c r="B114" s="11"/>
      <c r="C114" s="12"/>
      <c r="D114" s="11"/>
      <c r="E114" s="10" t="s">
        <v>599</v>
      </c>
      <c r="F114" s="11" t="s">
        <v>600</v>
      </c>
      <c r="G114" s="11" t="s">
        <v>601</v>
      </c>
      <c r="H114" s="11" t="s">
        <v>602</v>
      </c>
      <c r="I114" s="11" t="s">
        <v>603</v>
      </c>
      <c r="J114" s="16" t="s">
        <v>598</v>
      </c>
    </row>
    <row r="115" s="1" customFormat="1" ht="25" customHeight="1" spans="1:10">
      <c r="A115" s="11" t="s">
        <v>135</v>
      </c>
      <c r="B115" s="11" t="s">
        <v>650</v>
      </c>
      <c r="C115" s="12">
        <v>20</v>
      </c>
      <c r="D115" s="11" t="s">
        <v>651</v>
      </c>
      <c r="E115" s="10" t="s">
        <v>563</v>
      </c>
      <c r="F115" s="11" t="s">
        <v>585</v>
      </c>
      <c r="G115" s="11" t="s">
        <v>652</v>
      </c>
      <c r="H115" s="11" t="s">
        <v>586</v>
      </c>
      <c r="I115" s="11" t="s">
        <v>652</v>
      </c>
      <c r="J115" s="16" t="s">
        <v>584</v>
      </c>
    </row>
    <row r="116" s="1" customFormat="1" ht="25" customHeight="1" spans="1:10">
      <c r="A116" s="11"/>
      <c r="B116" s="11"/>
      <c r="C116" s="12"/>
      <c r="D116" s="11"/>
      <c r="E116" s="10"/>
      <c r="F116" s="11" t="s">
        <v>587</v>
      </c>
      <c r="G116" s="11" t="s">
        <v>583</v>
      </c>
      <c r="H116" s="11" t="s">
        <v>583</v>
      </c>
      <c r="I116" s="11" t="s">
        <v>583</v>
      </c>
      <c r="J116" s="16" t="s">
        <v>584</v>
      </c>
    </row>
    <row r="117" s="1" customFormat="1" ht="25" customHeight="1" spans="1:10">
      <c r="A117" s="11"/>
      <c r="B117" s="11"/>
      <c r="C117" s="12"/>
      <c r="D117" s="11"/>
      <c r="E117" s="10"/>
      <c r="F117" s="11" t="s">
        <v>582</v>
      </c>
      <c r="G117" s="11" t="s">
        <v>583</v>
      </c>
      <c r="H117" s="11" t="s">
        <v>583</v>
      </c>
      <c r="I117" s="11" t="s">
        <v>583</v>
      </c>
      <c r="J117" s="16" t="s">
        <v>584</v>
      </c>
    </row>
    <row r="118" s="1" customFormat="1" ht="25" customHeight="1" spans="1:10">
      <c r="A118" s="11"/>
      <c r="B118" s="11"/>
      <c r="C118" s="12"/>
      <c r="D118" s="11"/>
      <c r="E118" s="10" t="s">
        <v>588</v>
      </c>
      <c r="F118" s="11" t="s">
        <v>593</v>
      </c>
      <c r="G118" s="11" t="s">
        <v>594</v>
      </c>
      <c r="H118" s="11" t="s">
        <v>591</v>
      </c>
      <c r="I118" s="11" t="s">
        <v>592</v>
      </c>
      <c r="J118" s="16" t="s">
        <v>584</v>
      </c>
    </row>
    <row r="119" s="1" customFormat="1" ht="25" customHeight="1" spans="1:10">
      <c r="A119" s="11"/>
      <c r="B119" s="11"/>
      <c r="C119" s="12"/>
      <c r="D119" s="11"/>
      <c r="E119" s="10"/>
      <c r="F119" s="11" t="s">
        <v>589</v>
      </c>
      <c r="G119" s="11" t="s">
        <v>590</v>
      </c>
      <c r="H119" s="11" t="s">
        <v>591</v>
      </c>
      <c r="I119" s="11" t="s">
        <v>592</v>
      </c>
      <c r="J119" s="16" t="s">
        <v>584</v>
      </c>
    </row>
    <row r="120" s="1" customFormat="1" ht="25" customHeight="1" spans="1:10">
      <c r="A120" s="11"/>
      <c r="B120" s="11"/>
      <c r="C120" s="12"/>
      <c r="D120" s="11"/>
      <c r="E120" s="10"/>
      <c r="F120" s="11" t="s">
        <v>595</v>
      </c>
      <c r="G120" s="11" t="s">
        <v>596</v>
      </c>
      <c r="H120" s="11" t="s">
        <v>643</v>
      </c>
      <c r="I120" s="11" t="s">
        <v>596</v>
      </c>
      <c r="J120" s="16" t="s">
        <v>598</v>
      </c>
    </row>
    <row r="121" s="1" customFormat="1" ht="25" customHeight="1" spans="1:10">
      <c r="A121" s="11"/>
      <c r="B121" s="11"/>
      <c r="C121" s="12"/>
      <c r="D121" s="11"/>
      <c r="E121" s="10" t="s">
        <v>599</v>
      </c>
      <c r="F121" s="11" t="s">
        <v>600</v>
      </c>
      <c r="G121" s="11" t="s">
        <v>601</v>
      </c>
      <c r="H121" s="11" t="s">
        <v>602</v>
      </c>
      <c r="I121" s="11" t="s">
        <v>603</v>
      </c>
      <c r="J121" s="16" t="s">
        <v>598</v>
      </c>
    </row>
    <row r="122" s="1" customFormat="1" ht="25" customHeight="1" spans="1:10">
      <c r="A122" s="11"/>
      <c r="B122" s="11"/>
      <c r="C122" s="12"/>
      <c r="D122" s="11"/>
      <c r="E122" s="10" t="s">
        <v>562</v>
      </c>
      <c r="F122" s="11" t="s">
        <v>607</v>
      </c>
      <c r="G122" s="11" t="s">
        <v>651</v>
      </c>
      <c r="H122" s="11" t="s">
        <v>608</v>
      </c>
      <c r="I122" s="11" t="s">
        <v>609</v>
      </c>
      <c r="J122" s="16" t="s">
        <v>598</v>
      </c>
    </row>
    <row r="123" s="1" customFormat="1" ht="25" customHeight="1" spans="1:10">
      <c r="A123" s="11"/>
      <c r="B123" s="11"/>
      <c r="C123" s="12"/>
      <c r="D123" s="11"/>
      <c r="E123" s="10"/>
      <c r="F123" s="11" t="s">
        <v>604</v>
      </c>
      <c r="G123" s="11" t="s">
        <v>605</v>
      </c>
      <c r="H123" s="11" t="s">
        <v>606</v>
      </c>
      <c r="I123" s="11" t="s">
        <v>606</v>
      </c>
      <c r="J123" s="16" t="s">
        <v>584</v>
      </c>
    </row>
    <row r="124" s="1" customFormat="1" ht="25" customHeight="1" spans="1:10">
      <c r="A124" s="11" t="s">
        <v>135</v>
      </c>
      <c r="B124" s="11" t="s">
        <v>653</v>
      </c>
      <c r="C124" s="12">
        <v>10</v>
      </c>
      <c r="D124" s="11" t="s">
        <v>654</v>
      </c>
      <c r="E124" s="10" t="s">
        <v>588</v>
      </c>
      <c r="F124" s="11" t="s">
        <v>593</v>
      </c>
      <c r="G124" s="11" t="s">
        <v>594</v>
      </c>
      <c r="H124" s="11" t="s">
        <v>591</v>
      </c>
      <c r="I124" s="11" t="s">
        <v>592</v>
      </c>
      <c r="J124" s="16" t="s">
        <v>584</v>
      </c>
    </row>
    <row r="125" s="1" customFormat="1" ht="25" customHeight="1" spans="1:10">
      <c r="A125" s="11"/>
      <c r="B125" s="11"/>
      <c r="C125" s="12"/>
      <c r="D125" s="11"/>
      <c r="E125" s="10"/>
      <c r="F125" s="11" t="s">
        <v>589</v>
      </c>
      <c r="G125" s="11" t="s">
        <v>590</v>
      </c>
      <c r="H125" s="11" t="s">
        <v>591</v>
      </c>
      <c r="I125" s="11" t="s">
        <v>592</v>
      </c>
      <c r="J125" s="16" t="s">
        <v>584</v>
      </c>
    </row>
    <row r="126" s="1" customFormat="1" ht="25" customHeight="1" spans="1:10">
      <c r="A126" s="11"/>
      <c r="B126" s="11"/>
      <c r="C126" s="12"/>
      <c r="D126" s="11"/>
      <c r="E126" s="10"/>
      <c r="F126" s="11" t="s">
        <v>595</v>
      </c>
      <c r="G126" s="11" t="s">
        <v>596</v>
      </c>
      <c r="H126" s="11" t="s">
        <v>655</v>
      </c>
      <c r="I126" s="11" t="s">
        <v>596</v>
      </c>
      <c r="J126" s="16" t="s">
        <v>598</v>
      </c>
    </row>
    <row r="127" s="1" customFormat="1" ht="25" customHeight="1" spans="1:10">
      <c r="A127" s="11"/>
      <c r="B127" s="11"/>
      <c r="C127" s="12"/>
      <c r="D127" s="11"/>
      <c r="E127" s="10" t="s">
        <v>562</v>
      </c>
      <c r="F127" s="11" t="s">
        <v>607</v>
      </c>
      <c r="G127" s="11" t="s">
        <v>656</v>
      </c>
      <c r="H127" s="11" t="s">
        <v>608</v>
      </c>
      <c r="I127" s="11" t="s">
        <v>609</v>
      </c>
      <c r="J127" s="16" t="s">
        <v>598</v>
      </c>
    </row>
    <row r="128" s="1" customFormat="1" ht="25" customHeight="1" spans="1:10">
      <c r="A128" s="11"/>
      <c r="B128" s="11"/>
      <c r="C128" s="12"/>
      <c r="D128" s="11"/>
      <c r="E128" s="10"/>
      <c r="F128" s="11" t="s">
        <v>604</v>
      </c>
      <c r="G128" s="11" t="s">
        <v>605</v>
      </c>
      <c r="H128" s="11" t="s">
        <v>606</v>
      </c>
      <c r="I128" s="11" t="s">
        <v>606</v>
      </c>
      <c r="J128" s="16" t="s">
        <v>584</v>
      </c>
    </row>
    <row r="129" s="1" customFormat="1" ht="25" customHeight="1" spans="1:10">
      <c r="A129" s="11"/>
      <c r="B129" s="11"/>
      <c r="C129" s="12"/>
      <c r="D129" s="11"/>
      <c r="E129" s="10" t="s">
        <v>563</v>
      </c>
      <c r="F129" s="11" t="s">
        <v>585</v>
      </c>
      <c r="G129" s="11" t="s">
        <v>656</v>
      </c>
      <c r="H129" s="11" t="s">
        <v>586</v>
      </c>
      <c r="I129" s="11" t="s">
        <v>656</v>
      </c>
      <c r="J129" s="16" t="s">
        <v>584</v>
      </c>
    </row>
    <row r="130" s="1" customFormat="1" ht="25" customHeight="1" spans="1:10">
      <c r="A130" s="11"/>
      <c r="B130" s="11"/>
      <c r="C130" s="12"/>
      <c r="D130" s="11"/>
      <c r="E130" s="10"/>
      <c r="F130" s="11" t="s">
        <v>587</v>
      </c>
      <c r="G130" s="11" t="s">
        <v>583</v>
      </c>
      <c r="H130" s="11" t="s">
        <v>583</v>
      </c>
      <c r="I130" s="11" t="s">
        <v>583</v>
      </c>
      <c r="J130" s="16" t="s">
        <v>584</v>
      </c>
    </row>
    <row r="131" s="1" customFormat="1" ht="25" customHeight="1" spans="1:10">
      <c r="A131" s="11"/>
      <c r="B131" s="11"/>
      <c r="C131" s="12"/>
      <c r="D131" s="11"/>
      <c r="E131" s="10"/>
      <c r="F131" s="11" t="s">
        <v>582</v>
      </c>
      <c r="G131" s="11" t="s">
        <v>583</v>
      </c>
      <c r="H131" s="11" t="s">
        <v>583</v>
      </c>
      <c r="I131" s="11" t="s">
        <v>583</v>
      </c>
      <c r="J131" s="16" t="s">
        <v>584</v>
      </c>
    </row>
    <row r="132" s="1" customFormat="1" ht="25" customHeight="1" spans="1:10">
      <c r="A132" s="11"/>
      <c r="B132" s="11"/>
      <c r="C132" s="12"/>
      <c r="D132" s="11"/>
      <c r="E132" s="10" t="s">
        <v>599</v>
      </c>
      <c r="F132" s="11" t="s">
        <v>600</v>
      </c>
      <c r="G132" s="11" t="s">
        <v>601</v>
      </c>
      <c r="H132" s="11" t="s">
        <v>602</v>
      </c>
      <c r="I132" s="11" t="s">
        <v>603</v>
      </c>
      <c r="J132" s="16" t="s">
        <v>598</v>
      </c>
    </row>
    <row r="133" s="1" customFormat="1" ht="25" customHeight="1" spans="1:10">
      <c r="A133" s="11" t="s">
        <v>135</v>
      </c>
      <c r="B133" s="11" t="s">
        <v>657</v>
      </c>
      <c r="C133" s="12">
        <v>80</v>
      </c>
      <c r="D133" s="11" t="s">
        <v>658</v>
      </c>
      <c r="E133" s="10" t="s">
        <v>562</v>
      </c>
      <c r="F133" s="11" t="s">
        <v>607</v>
      </c>
      <c r="G133" s="11" t="s">
        <v>659</v>
      </c>
      <c r="H133" s="11" t="s">
        <v>608</v>
      </c>
      <c r="I133" s="11" t="s">
        <v>609</v>
      </c>
      <c r="J133" s="16" t="s">
        <v>598</v>
      </c>
    </row>
    <row r="134" s="1" customFormat="1" ht="25" customHeight="1" spans="1:10">
      <c r="A134" s="11"/>
      <c r="B134" s="11"/>
      <c r="C134" s="12"/>
      <c r="D134" s="11"/>
      <c r="E134" s="10"/>
      <c r="F134" s="11" t="s">
        <v>604</v>
      </c>
      <c r="G134" s="11" t="s">
        <v>605</v>
      </c>
      <c r="H134" s="11" t="s">
        <v>606</v>
      </c>
      <c r="I134" s="11" t="s">
        <v>606</v>
      </c>
      <c r="J134" s="16" t="s">
        <v>584</v>
      </c>
    </row>
    <row r="135" s="1" customFormat="1" ht="25" customHeight="1" spans="1:10">
      <c r="A135" s="11"/>
      <c r="B135" s="11"/>
      <c r="C135" s="12"/>
      <c r="D135" s="11"/>
      <c r="E135" s="10" t="s">
        <v>563</v>
      </c>
      <c r="F135" s="11" t="s">
        <v>587</v>
      </c>
      <c r="G135" s="11" t="s">
        <v>583</v>
      </c>
      <c r="H135" s="11" t="s">
        <v>583</v>
      </c>
      <c r="I135" s="11" t="s">
        <v>583</v>
      </c>
      <c r="J135" s="16" t="s">
        <v>584</v>
      </c>
    </row>
    <row r="136" s="1" customFormat="1" ht="25" customHeight="1" spans="1:10">
      <c r="A136" s="11"/>
      <c r="B136" s="11"/>
      <c r="C136" s="12"/>
      <c r="D136" s="11"/>
      <c r="E136" s="10"/>
      <c r="F136" s="11" t="s">
        <v>585</v>
      </c>
      <c r="G136" s="11" t="s">
        <v>659</v>
      </c>
      <c r="H136" s="11" t="s">
        <v>586</v>
      </c>
      <c r="I136" s="11" t="s">
        <v>659</v>
      </c>
      <c r="J136" s="16" t="s">
        <v>584</v>
      </c>
    </row>
    <row r="137" s="1" customFormat="1" ht="25" customHeight="1" spans="1:10">
      <c r="A137" s="11"/>
      <c r="B137" s="11"/>
      <c r="C137" s="12"/>
      <c r="D137" s="11"/>
      <c r="E137" s="10"/>
      <c r="F137" s="11" t="s">
        <v>582</v>
      </c>
      <c r="G137" s="11" t="s">
        <v>583</v>
      </c>
      <c r="H137" s="11" t="s">
        <v>583</v>
      </c>
      <c r="I137" s="11" t="s">
        <v>583</v>
      </c>
      <c r="J137" s="16" t="s">
        <v>584</v>
      </c>
    </row>
    <row r="138" s="1" customFormat="1" ht="25" customHeight="1" spans="1:10">
      <c r="A138" s="11"/>
      <c r="B138" s="11"/>
      <c r="C138" s="12"/>
      <c r="D138" s="11"/>
      <c r="E138" s="10" t="s">
        <v>588</v>
      </c>
      <c r="F138" s="11" t="s">
        <v>589</v>
      </c>
      <c r="G138" s="11" t="s">
        <v>590</v>
      </c>
      <c r="H138" s="11" t="s">
        <v>591</v>
      </c>
      <c r="I138" s="11" t="s">
        <v>592</v>
      </c>
      <c r="J138" s="16" t="s">
        <v>584</v>
      </c>
    </row>
    <row r="139" s="1" customFormat="1" ht="25" customHeight="1" spans="1:10">
      <c r="A139" s="11"/>
      <c r="B139" s="11"/>
      <c r="C139" s="12"/>
      <c r="D139" s="11"/>
      <c r="E139" s="10"/>
      <c r="F139" s="11" t="s">
        <v>593</v>
      </c>
      <c r="G139" s="11" t="s">
        <v>594</v>
      </c>
      <c r="H139" s="11" t="s">
        <v>591</v>
      </c>
      <c r="I139" s="11" t="s">
        <v>592</v>
      </c>
      <c r="J139" s="16" t="s">
        <v>584</v>
      </c>
    </row>
    <row r="140" s="1" customFormat="1" ht="25" customHeight="1" spans="1:10">
      <c r="A140" s="11"/>
      <c r="B140" s="11"/>
      <c r="C140" s="12"/>
      <c r="D140" s="11"/>
      <c r="E140" s="10"/>
      <c r="F140" s="11" t="s">
        <v>595</v>
      </c>
      <c r="G140" s="11" t="s">
        <v>596</v>
      </c>
      <c r="H140" s="11" t="s">
        <v>660</v>
      </c>
      <c r="I140" s="11" t="s">
        <v>596</v>
      </c>
      <c r="J140" s="16" t="s">
        <v>598</v>
      </c>
    </row>
    <row r="141" s="1" customFormat="1" ht="25" customHeight="1" spans="1:10">
      <c r="A141" s="11"/>
      <c r="B141" s="11"/>
      <c r="C141" s="12"/>
      <c r="D141" s="11"/>
      <c r="E141" s="10" t="s">
        <v>599</v>
      </c>
      <c r="F141" s="11" t="s">
        <v>600</v>
      </c>
      <c r="G141" s="11" t="s">
        <v>601</v>
      </c>
      <c r="H141" s="11" t="s">
        <v>602</v>
      </c>
      <c r="I141" s="11" t="s">
        <v>603</v>
      </c>
      <c r="J141" s="16" t="s">
        <v>598</v>
      </c>
    </row>
    <row r="142" s="1" customFormat="1" ht="25" customHeight="1" spans="1:10">
      <c r="A142" s="11" t="s">
        <v>135</v>
      </c>
      <c r="B142" s="11" t="s">
        <v>661</v>
      </c>
      <c r="C142" s="12">
        <v>50</v>
      </c>
      <c r="D142" s="11" t="s">
        <v>662</v>
      </c>
      <c r="E142" s="10" t="s">
        <v>563</v>
      </c>
      <c r="F142" s="11" t="s">
        <v>585</v>
      </c>
      <c r="G142" s="11" t="s">
        <v>662</v>
      </c>
      <c r="H142" s="11" t="s">
        <v>586</v>
      </c>
      <c r="I142" s="11" t="s">
        <v>662</v>
      </c>
      <c r="J142" s="16" t="s">
        <v>584</v>
      </c>
    </row>
    <row r="143" s="1" customFormat="1" ht="25" customHeight="1" spans="1:10">
      <c r="A143" s="11"/>
      <c r="B143" s="11"/>
      <c r="C143" s="12"/>
      <c r="D143" s="11"/>
      <c r="E143" s="10"/>
      <c r="F143" s="11" t="s">
        <v>587</v>
      </c>
      <c r="G143" s="11" t="s">
        <v>583</v>
      </c>
      <c r="H143" s="11" t="s">
        <v>583</v>
      </c>
      <c r="I143" s="11" t="s">
        <v>583</v>
      </c>
      <c r="J143" s="16" t="s">
        <v>584</v>
      </c>
    </row>
    <row r="144" s="1" customFormat="1" ht="25" customHeight="1" spans="1:10">
      <c r="A144" s="11"/>
      <c r="B144" s="11"/>
      <c r="C144" s="12"/>
      <c r="D144" s="11"/>
      <c r="E144" s="10"/>
      <c r="F144" s="11" t="s">
        <v>582</v>
      </c>
      <c r="G144" s="11" t="s">
        <v>583</v>
      </c>
      <c r="H144" s="11" t="s">
        <v>583</v>
      </c>
      <c r="I144" s="11" t="s">
        <v>583</v>
      </c>
      <c r="J144" s="16" t="s">
        <v>584</v>
      </c>
    </row>
    <row r="145" s="1" customFormat="1" ht="25" customHeight="1" spans="1:10">
      <c r="A145" s="11"/>
      <c r="B145" s="11"/>
      <c r="C145" s="12"/>
      <c r="D145" s="11"/>
      <c r="E145" s="10" t="s">
        <v>588</v>
      </c>
      <c r="F145" s="11" t="s">
        <v>593</v>
      </c>
      <c r="G145" s="11" t="s">
        <v>594</v>
      </c>
      <c r="H145" s="11" t="s">
        <v>591</v>
      </c>
      <c r="I145" s="11" t="s">
        <v>592</v>
      </c>
      <c r="J145" s="16" t="s">
        <v>584</v>
      </c>
    </row>
    <row r="146" s="1" customFormat="1" ht="25" customHeight="1" spans="1:10">
      <c r="A146" s="11"/>
      <c r="B146" s="11"/>
      <c r="C146" s="12"/>
      <c r="D146" s="11"/>
      <c r="E146" s="10"/>
      <c r="F146" s="11" t="s">
        <v>595</v>
      </c>
      <c r="G146" s="11" t="s">
        <v>596</v>
      </c>
      <c r="H146" s="11" t="s">
        <v>663</v>
      </c>
      <c r="I146" s="11" t="s">
        <v>596</v>
      </c>
      <c r="J146" s="16" t="s">
        <v>598</v>
      </c>
    </row>
    <row r="147" s="1" customFormat="1" ht="25" customHeight="1" spans="1:10">
      <c r="A147" s="11"/>
      <c r="B147" s="11"/>
      <c r="C147" s="12"/>
      <c r="D147" s="11"/>
      <c r="E147" s="10"/>
      <c r="F147" s="11" t="s">
        <v>589</v>
      </c>
      <c r="G147" s="11" t="s">
        <v>590</v>
      </c>
      <c r="H147" s="11" t="s">
        <v>591</v>
      </c>
      <c r="I147" s="11" t="s">
        <v>592</v>
      </c>
      <c r="J147" s="16" t="s">
        <v>584</v>
      </c>
    </row>
    <row r="148" s="1" customFormat="1" ht="25" customHeight="1" spans="1:10">
      <c r="A148" s="11"/>
      <c r="B148" s="11"/>
      <c r="C148" s="12"/>
      <c r="D148" s="11"/>
      <c r="E148" s="10" t="s">
        <v>562</v>
      </c>
      <c r="F148" s="11" t="s">
        <v>607</v>
      </c>
      <c r="G148" s="11" t="s">
        <v>662</v>
      </c>
      <c r="H148" s="11" t="s">
        <v>608</v>
      </c>
      <c r="I148" s="11" t="s">
        <v>609</v>
      </c>
      <c r="J148" s="16" t="s">
        <v>598</v>
      </c>
    </row>
    <row r="149" s="1" customFormat="1" ht="25" customHeight="1" spans="1:10">
      <c r="A149" s="11"/>
      <c r="B149" s="11"/>
      <c r="C149" s="12"/>
      <c r="D149" s="11"/>
      <c r="E149" s="10"/>
      <c r="F149" s="11" t="s">
        <v>604</v>
      </c>
      <c r="G149" s="11" t="s">
        <v>605</v>
      </c>
      <c r="H149" s="11" t="s">
        <v>606</v>
      </c>
      <c r="I149" s="11" t="s">
        <v>606</v>
      </c>
      <c r="J149" s="16" t="s">
        <v>584</v>
      </c>
    </row>
    <row r="150" s="1" customFormat="1" ht="25" customHeight="1" spans="1:10">
      <c r="A150" s="11"/>
      <c r="B150" s="11"/>
      <c r="C150" s="12"/>
      <c r="D150" s="11"/>
      <c r="E150" s="10" t="s">
        <v>599</v>
      </c>
      <c r="F150" s="11" t="s">
        <v>600</v>
      </c>
      <c r="G150" s="11" t="s">
        <v>601</v>
      </c>
      <c r="H150" s="11" t="s">
        <v>602</v>
      </c>
      <c r="I150" s="11" t="s">
        <v>603</v>
      </c>
      <c r="J150" s="16" t="s">
        <v>598</v>
      </c>
    </row>
    <row r="151" s="1" customFormat="1" ht="25" customHeight="1" spans="1:10">
      <c r="A151" s="11" t="s">
        <v>135</v>
      </c>
      <c r="B151" s="11" t="s">
        <v>664</v>
      </c>
      <c r="C151" s="12">
        <v>210</v>
      </c>
      <c r="D151" s="11" t="s">
        <v>665</v>
      </c>
      <c r="E151" s="10" t="s">
        <v>563</v>
      </c>
      <c r="F151" s="11" t="s">
        <v>582</v>
      </c>
      <c r="G151" s="11" t="s">
        <v>583</v>
      </c>
      <c r="H151" s="11" t="s">
        <v>583</v>
      </c>
      <c r="I151" s="11" t="s">
        <v>583</v>
      </c>
      <c r="J151" s="16" t="s">
        <v>584</v>
      </c>
    </row>
    <row r="152" s="1" customFormat="1" ht="25" customHeight="1" spans="1:10">
      <c r="A152" s="11"/>
      <c r="B152" s="11"/>
      <c r="C152" s="12"/>
      <c r="D152" s="11"/>
      <c r="E152" s="10"/>
      <c r="F152" s="11" t="s">
        <v>587</v>
      </c>
      <c r="G152" s="11" t="s">
        <v>583</v>
      </c>
      <c r="H152" s="11" t="s">
        <v>583</v>
      </c>
      <c r="I152" s="11" t="s">
        <v>583</v>
      </c>
      <c r="J152" s="16" t="s">
        <v>584</v>
      </c>
    </row>
    <row r="153" s="1" customFormat="1" ht="25" customHeight="1" spans="1:10">
      <c r="A153" s="11"/>
      <c r="B153" s="11"/>
      <c r="C153" s="12"/>
      <c r="D153" s="11"/>
      <c r="E153" s="10"/>
      <c r="F153" s="11" t="s">
        <v>585</v>
      </c>
      <c r="G153" s="11" t="s">
        <v>614</v>
      </c>
      <c r="H153" s="11" t="s">
        <v>586</v>
      </c>
      <c r="I153" s="11" t="s">
        <v>614</v>
      </c>
      <c r="J153" s="16" t="s">
        <v>584</v>
      </c>
    </row>
    <row r="154" s="1" customFormat="1" ht="25" customHeight="1" spans="1:10">
      <c r="A154" s="11"/>
      <c r="B154" s="11"/>
      <c r="C154" s="12"/>
      <c r="D154" s="11"/>
      <c r="E154" s="10" t="s">
        <v>599</v>
      </c>
      <c r="F154" s="11" t="s">
        <v>600</v>
      </c>
      <c r="G154" s="11" t="s">
        <v>601</v>
      </c>
      <c r="H154" s="11" t="s">
        <v>602</v>
      </c>
      <c r="I154" s="11" t="s">
        <v>603</v>
      </c>
      <c r="J154" s="16" t="s">
        <v>598</v>
      </c>
    </row>
    <row r="155" s="1" customFormat="1" ht="25" customHeight="1" spans="1:10">
      <c r="A155" s="11"/>
      <c r="B155" s="11"/>
      <c r="C155" s="12"/>
      <c r="D155" s="11"/>
      <c r="E155" s="10" t="s">
        <v>588</v>
      </c>
      <c r="F155" s="11" t="s">
        <v>589</v>
      </c>
      <c r="G155" s="11" t="s">
        <v>590</v>
      </c>
      <c r="H155" s="11" t="s">
        <v>591</v>
      </c>
      <c r="I155" s="11" t="s">
        <v>592</v>
      </c>
      <c r="J155" s="16" t="s">
        <v>584</v>
      </c>
    </row>
    <row r="156" s="1" customFormat="1" ht="25" customHeight="1" spans="1:10">
      <c r="A156" s="11"/>
      <c r="B156" s="11"/>
      <c r="C156" s="12"/>
      <c r="D156" s="11"/>
      <c r="E156" s="10"/>
      <c r="F156" s="11" t="s">
        <v>593</v>
      </c>
      <c r="G156" s="11" t="s">
        <v>594</v>
      </c>
      <c r="H156" s="11" t="s">
        <v>591</v>
      </c>
      <c r="I156" s="11" t="s">
        <v>592</v>
      </c>
      <c r="J156" s="16" t="s">
        <v>584</v>
      </c>
    </row>
    <row r="157" s="1" customFormat="1" ht="25" customHeight="1" spans="1:10">
      <c r="A157" s="11"/>
      <c r="B157" s="11"/>
      <c r="C157" s="12"/>
      <c r="D157" s="11"/>
      <c r="E157" s="10"/>
      <c r="F157" s="11" t="s">
        <v>595</v>
      </c>
      <c r="G157" s="11" t="s">
        <v>596</v>
      </c>
      <c r="H157" s="11" t="s">
        <v>666</v>
      </c>
      <c r="I157" s="11" t="s">
        <v>596</v>
      </c>
      <c r="J157" s="16" t="s">
        <v>598</v>
      </c>
    </row>
    <row r="158" s="1" customFormat="1" ht="25" customHeight="1" spans="1:10">
      <c r="A158" s="11"/>
      <c r="B158" s="11"/>
      <c r="C158" s="12"/>
      <c r="D158" s="11"/>
      <c r="E158" s="10" t="s">
        <v>562</v>
      </c>
      <c r="F158" s="11" t="s">
        <v>607</v>
      </c>
      <c r="G158" s="11" t="s">
        <v>612</v>
      </c>
      <c r="H158" s="11" t="s">
        <v>608</v>
      </c>
      <c r="I158" s="11" t="s">
        <v>609</v>
      </c>
      <c r="J158" s="16" t="s">
        <v>598</v>
      </c>
    </row>
    <row r="159" s="1" customFormat="1" ht="25" customHeight="1" spans="1:10">
      <c r="A159" s="11"/>
      <c r="B159" s="11"/>
      <c r="C159" s="12"/>
      <c r="D159" s="11"/>
      <c r="E159" s="10"/>
      <c r="F159" s="11" t="s">
        <v>604</v>
      </c>
      <c r="G159" s="11" t="s">
        <v>605</v>
      </c>
      <c r="H159" s="11" t="s">
        <v>667</v>
      </c>
      <c r="I159" s="11" t="s">
        <v>667</v>
      </c>
      <c r="J159" s="16" t="s">
        <v>584</v>
      </c>
    </row>
    <row r="160" s="1" customFormat="1" ht="25" customHeight="1" spans="1:10">
      <c r="A160" s="11" t="s">
        <v>135</v>
      </c>
      <c r="B160" s="11" t="s">
        <v>668</v>
      </c>
      <c r="C160" s="12">
        <v>8</v>
      </c>
      <c r="D160" s="11" t="s">
        <v>669</v>
      </c>
      <c r="E160" s="10" t="s">
        <v>588</v>
      </c>
      <c r="F160" s="11" t="s">
        <v>589</v>
      </c>
      <c r="G160" s="11" t="s">
        <v>590</v>
      </c>
      <c r="H160" s="11" t="s">
        <v>591</v>
      </c>
      <c r="I160" s="11" t="s">
        <v>592</v>
      </c>
      <c r="J160" s="16" t="s">
        <v>584</v>
      </c>
    </row>
    <row r="161" s="1" customFormat="1" ht="25" customHeight="1" spans="1:10">
      <c r="A161" s="11"/>
      <c r="B161" s="11"/>
      <c r="C161" s="12"/>
      <c r="D161" s="11"/>
      <c r="E161" s="10"/>
      <c r="F161" s="11" t="s">
        <v>593</v>
      </c>
      <c r="G161" s="11" t="s">
        <v>594</v>
      </c>
      <c r="H161" s="11" t="s">
        <v>591</v>
      </c>
      <c r="I161" s="11" t="s">
        <v>592</v>
      </c>
      <c r="J161" s="16" t="s">
        <v>584</v>
      </c>
    </row>
    <row r="162" s="1" customFormat="1" ht="25" customHeight="1" spans="1:10">
      <c r="A162" s="11"/>
      <c r="B162" s="11"/>
      <c r="C162" s="12"/>
      <c r="D162" s="11"/>
      <c r="E162" s="10"/>
      <c r="F162" s="11" t="s">
        <v>595</v>
      </c>
      <c r="G162" s="11" t="s">
        <v>596</v>
      </c>
      <c r="H162" s="11" t="s">
        <v>670</v>
      </c>
      <c r="I162" s="11" t="s">
        <v>596</v>
      </c>
      <c r="J162" s="16" t="s">
        <v>598</v>
      </c>
    </row>
    <row r="163" s="1" customFormat="1" ht="25" customHeight="1" spans="1:10">
      <c r="A163" s="11"/>
      <c r="B163" s="11"/>
      <c r="C163" s="12"/>
      <c r="D163" s="11"/>
      <c r="E163" s="10" t="s">
        <v>562</v>
      </c>
      <c r="F163" s="11" t="s">
        <v>604</v>
      </c>
      <c r="G163" s="11" t="s">
        <v>605</v>
      </c>
      <c r="H163" s="11" t="s">
        <v>606</v>
      </c>
      <c r="I163" s="11" t="s">
        <v>606</v>
      </c>
      <c r="J163" s="16" t="s">
        <v>584</v>
      </c>
    </row>
    <row r="164" s="1" customFormat="1" ht="25" customHeight="1" spans="1:10">
      <c r="A164" s="11"/>
      <c r="B164" s="11"/>
      <c r="C164" s="12"/>
      <c r="D164" s="11"/>
      <c r="E164" s="10"/>
      <c r="F164" s="11" t="s">
        <v>607</v>
      </c>
      <c r="G164" s="11" t="s">
        <v>669</v>
      </c>
      <c r="H164" s="11" t="s">
        <v>608</v>
      </c>
      <c r="I164" s="11" t="s">
        <v>609</v>
      </c>
      <c r="J164" s="16" t="s">
        <v>598</v>
      </c>
    </row>
    <row r="165" s="1" customFormat="1" ht="25" customHeight="1" spans="1:10">
      <c r="A165" s="11"/>
      <c r="B165" s="11"/>
      <c r="C165" s="12"/>
      <c r="D165" s="11"/>
      <c r="E165" s="10" t="s">
        <v>563</v>
      </c>
      <c r="F165" s="11" t="s">
        <v>585</v>
      </c>
      <c r="G165" s="11" t="s">
        <v>669</v>
      </c>
      <c r="H165" s="11" t="s">
        <v>586</v>
      </c>
      <c r="I165" s="11" t="s">
        <v>669</v>
      </c>
      <c r="J165" s="16" t="s">
        <v>584</v>
      </c>
    </row>
    <row r="166" s="1" customFormat="1" ht="25" customHeight="1" spans="1:10">
      <c r="A166" s="11"/>
      <c r="B166" s="11"/>
      <c r="C166" s="12"/>
      <c r="D166" s="11"/>
      <c r="E166" s="10"/>
      <c r="F166" s="11" t="s">
        <v>587</v>
      </c>
      <c r="G166" s="11" t="s">
        <v>583</v>
      </c>
      <c r="H166" s="11" t="s">
        <v>583</v>
      </c>
      <c r="I166" s="11" t="s">
        <v>583</v>
      </c>
      <c r="J166" s="16" t="s">
        <v>584</v>
      </c>
    </row>
    <row r="167" s="1" customFormat="1" ht="25" customHeight="1" spans="1:10">
      <c r="A167" s="11"/>
      <c r="B167" s="11"/>
      <c r="C167" s="12"/>
      <c r="D167" s="11"/>
      <c r="E167" s="10"/>
      <c r="F167" s="11" t="s">
        <v>582</v>
      </c>
      <c r="G167" s="11" t="s">
        <v>583</v>
      </c>
      <c r="H167" s="11" t="s">
        <v>583</v>
      </c>
      <c r="I167" s="11" t="s">
        <v>583</v>
      </c>
      <c r="J167" s="16" t="s">
        <v>584</v>
      </c>
    </row>
    <row r="168" s="1" customFormat="1" ht="25" customHeight="1" spans="1:10">
      <c r="A168" s="11"/>
      <c r="B168" s="11"/>
      <c r="C168" s="12"/>
      <c r="D168" s="11"/>
      <c r="E168" s="10" t="s">
        <v>599</v>
      </c>
      <c r="F168" s="11" t="s">
        <v>600</v>
      </c>
      <c r="G168" s="11" t="s">
        <v>601</v>
      </c>
      <c r="H168" s="11" t="s">
        <v>602</v>
      </c>
      <c r="I168" s="11" t="s">
        <v>603</v>
      </c>
      <c r="J168" s="16" t="s">
        <v>598</v>
      </c>
    </row>
    <row r="169" s="1" customFormat="1" ht="25" customHeight="1" spans="1:10">
      <c r="A169" s="11" t="s">
        <v>135</v>
      </c>
      <c r="B169" s="11" t="s">
        <v>671</v>
      </c>
      <c r="C169" s="12">
        <v>40</v>
      </c>
      <c r="D169" s="11" t="s">
        <v>672</v>
      </c>
      <c r="E169" s="10" t="s">
        <v>562</v>
      </c>
      <c r="F169" s="11" t="s">
        <v>607</v>
      </c>
      <c r="G169" s="11" t="s">
        <v>673</v>
      </c>
      <c r="H169" s="11" t="s">
        <v>608</v>
      </c>
      <c r="I169" s="11" t="s">
        <v>609</v>
      </c>
      <c r="J169" s="16" t="s">
        <v>598</v>
      </c>
    </row>
    <row r="170" s="1" customFormat="1" ht="25" customHeight="1" spans="1:10">
      <c r="A170" s="11"/>
      <c r="B170" s="11"/>
      <c r="C170" s="12"/>
      <c r="D170" s="11"/>
      <c r="E170" s="10"/>
      <c r="F170" s="11" t="s">
        <v>604</v>
      </c>
      <c r="G170" s="11" t="s">
        <v>605</v>
      </c>
      <c r="H170" s="11" t="s">
        <v>606</v>
      </c>
      <c r="I170" s="11" t="s">
        <v>606</v>
      </c>
      <c r="J170" s="16" t="s">
        <v>584</v>
      </c>
    </row>
    <row r="171" s="1" customFormat="1" ht="25" customHeight="1" spans="1:10">
      <c r="A171" s="11"/>
      <c r="B171" s="11"/>
      <c r="C171" s="12"/>
      <c r="D171" s="11"/>
      <c r="E171" s="10" t="s">
        <v>588</v>
      </c>
      <c r="F171" s="11" t="s">
        <v>589</v>
      </c>
      <c r="G171" s="11" t="s">
        <v>590</v>
      </c>
      <c r="H171" s="11" t="s">
        <v>591</v>
      </c>
      <c r="I171" s="11" t="s">
        <v>592</v>
      </c>
      <c r="J171" s="16" t="s">
        <v>584</v>
      </c>
    </row>
    <row r="172" s="1" customFormat="1" ht="25" customHeight="1" spans="1:10">
      <c r="A172" s="11"/>
      <c r="B172" s="11"/>
      <c r="C172" s="12"/>
      <c r="D172" s="11"/>
      <c r="E172" s="10"/>
      <c r="F172" s="11" t="s">
        <v>595</v>
      </c>
      <c r="G172" s="11" t="s">
        <v>596</v>
      </c>
      <c r="H172" s="11" t="s">
        <v>674</v>
      </c>
      <c r="I172" s="11" t="s">
        <v>596</v>
      </c>
      <c r="J172" s="16" t="s">
        <v>598</v>
      </c>
    </row>
    <row r="173" s="1" customFormat="1" ht="25" customHeight="1" spans="1:10">
      <c r="A173" s="11"/>
      <c r="B173" s="11"/>
      <c r="C173" s="12"/>
      <c r="D173" s="11"/>
      <c r="E173" s="10"/>
      <c r="F173" s="11" t="s">
        <v>593</v>
      </c>
      <c r="G173" s="11" t="s">
        <v>594</v>
      </c>
      <c r="H173" s="11" t="s">
        <v>591</v>
      </c>
      <c r="I173" s="11" t="s">
        <v>592</v>
      </c>
      <c r="J173" s="16" t="s">
        <v>584</v>
      </c>
    </row>
    <row r="174" s="1" customFormat="1" ht="25" customHeight="1" spans="1:10">
      <c r="A174" s="11"/>
      <c r="B174" s="11"/>
      <c r="C174" s="12"/>
      <c r="D174" s="11"/>
      <c r="E174" s="10" t="s">
        <v>599</v>
      </c>
      <c r="F174" s="11" t="s">
        <v>600</v>
      </c>
      <c r="G174" s="11" t="s">
        <v>601</v>
      </c>
      <c r="H174" s="11" t="s">
        <v>602</v>
      </c>
      <c r="I174" s="11" t="s">
        <v>603</v>
      </c>
      <c r="J174" s="16" t="s">
        <v>598</v>
      </c>
    </row>
    <row r="175" s="1" customFormat="1" ht="25" customHeight="1" spans="1:10">
      <c r="A175" s="11"/>
      <c r="B175" s="11"/>
      <c r="C175" s="12"/>
      <c r="D175" s="11"/>
      <c r="E175" s="10" t="s">
        <v>563</v>
      </c>
      <c r="F175" s="11" t="s">
        <v>587</v>
      </c>
      <c r="G175" s="11" t="s">
        <v>583</v>
      </c>
      <c r="H175" s="11" t="s">
        <v>583</v>
      </c>
      <c r="I175" s="11" t="s">
        <v>583</v>
      </c>
      <c r="J175" s="16" t="s">
        <v>584</v>
      </c>
    </row>
    <row r="176" s="1" customFormat="1" ht="25" customHeight="1" spans="1:10">
      <c r="A176" s="11"/>
      <c r="B176" s="11"/>
      <c r="C176" s="12"/>
      <c r="D176" s="11"/>
      <c r="E176" s="10"/>
      <c r="F176" s="11" t="s">
        <v>585</v>
      </c>
      <c r="G176" s="11" t="s">
        <v>673</v>
      </c>
      <c r="H176" s="11" t="s">
        <v>586</v>
      </c>
      <c r="I176" s="11" t="s">
        <v>673</v>
      </c>
      <c r="J176" s="16" t="s">
        <v>584</v>
      </c>
    </row>
    <row r="177" s="1" customFormat="1" ht="25" customHeight="1" spans="1:10">
      <c r="A177" s="11"/>
      <c r="B177" s="11"/>
      <c r="C177" s="12"/>
      <c r="D177" s="11"/>
      <c r="E177" s="10"/>
      <c r="F177" s="11" t="s">
        <v>582</v>
      </c>
      <c r="G177" s="11" t="s">
        <v>583</v>
      </c>
      <c r="H177" s="11" t="s">
        <v>583</v>
      </c>
      <c r="I177" s="11" t="s">
        <v>583</v>
      </c>
      <c r="J177" s="16" t="s">
        <v>584</v>
      </c>
    </row>
    <row r="178" s="1" customFormat="1" ht="25" customHeight="1" spans="1:10">
      <c r="A178" s="11" t="s">
        <v>135</v>
      </c>
      <c r="B178" s="11" t="s">
        <v>675</v>
      </c>
      <c r="C178" s="12">
        <v>197</v>
      </c>
      <c r="D178" s="11" t="s">
        <v>676</v>
      </c>
      <c r="E178" s="10" t="s">
        <v>563</v>
      </c>
      <c r="F178" s="11" t="s">
        <v>582</v>
      </c>
      <c r="G178" s="11" t="s">
        <v>583</v>
      </c>
      <c r="H178" s="11" t="s">
        <v>583</v>
      </c>
      <c r="I178" s="11" t="s">
        <v>583</v>
      </c>
      <c r="J178" s="16" t="s">
        <v>584</v>
      </c>
    </row>
    <row r="179" s="1" customFormat="1" ht="25" customHeight="1" spans="1:10">
      <c r="A179" s="11"/>
      <c r="B179" s="11"/>
      <c r="C179" s="12"/>
      <c r="D179" s="11"/>
      <c r="E179" s="10"/>
      <c r="F179" s="11" t="s">
        <v>587</v>
      </c>
      <c r="G179" s="11" t="s">
        <v>583</v>
      </c>
      <c r="H179" s="11" t="s">
        <v>583</v>
      </c>
      <c r="I179" s="11" t="s">
        <v>583</v>
      </c>
      <c r="J179" s="16" t="s">
        <v>584</v>
      </c>
    </row>
    <row r="180" s="1" customFormat="1" ht="25" customHeight="1" spans="1:10">
      <c r="A180" s="11"/>
      <c r="B180" s="11"/>
      <c r="C180" s="12"/>
      <c r="D180" s="11"/>
      <c r="E180" s="10"/>
      <c r="F180" s="11" t="s">
        <v>585</v>
      </c>
      <c r="G180" s="11" t="s">
        <v>614</v>
      </c>
      <c r="H180" s="11" t="s">
        <v>586</v>
      </c>
      <c r="I180" s="11" t="s">
        <v>614</v>
      </c>
      <c r="J180" s="16" t="s">
        <v>584</v>
      </c>
    </row>
    <row r="181" s="1" customFormat="1" ht="25" customHeight="1" spans="1:10">
      <c r="A181" s="11"/>
      <c r="B181" s="11"/>
      <c r="C181" s="12"/>
      <c r="D181" s="11"/>
      <c r="E181" s="10" t="s">
        <v>599</v>
      </c>
      <c r="F181" s="11" t="s">
        <v>600</v>
      </c>
      <c r="G181" s="11" t="s">
        <v>601</v>
      </c>
      <c r="H181" s="11" t="s">
        <v>602</v>
      </c>
      <c r="I181" s="11" t="s">
        <v>603</v>
      </c>
      <c r="J181" s="16" t="s">
        <v>598</v>
      </c>
    </row>
    <row r="182" s="1" customFormat="1" ht="25" customHeight="1" spans="1:10">
      <c r="A182" s="11"/>
      <c r="B182" s="11"/>
      <c r="C182" s="12"/>
      <c r="D182" s="11"/>
      <c r="E182" s="10" t="s">
        <v>588</v>
      </c>
      <c r="F182" s="11" t="s">
        <v>593</v>
      </c>
      <c r="G182" s="11" t="s">
        <v>594</v>
      </c>
      <c r="H182" s="11" t="s">
        <v>591</v>
      </c>
      <c r="I182" s="11" t="s">
        <v>592</v>
      </c>
      <c r="J182" s="16" t="s">
        <v>584</v>
      </c>
    </row>
    <row r="183" s="1" customFormat="1" ht="25" customHeight="1" spans="1:10">
      <c r="A183" s="11"/>
      <c r="B183" s="11"/>
      <c r="C183" s="12"/>
      <c r="D183" s="11"/>
      <c r="E183" s="10"/>
      <c r="F183" s="11" t="s">
        <v>595</v>
      </c>
      <c r="G183" s="11" t="s">
        <v>596</v>
      </c>
      <c r="H183" s="11" t="s">
        <v>677</v>
      </c>
      <c r="I183" s="11" t="s">
        <v>596</v>
      </c>
      <c r="J183" s="16" t="s">
        <v>598</v>
      </c>
    </row>
    <row r="184" s="1" customFormat="1" ht="25" customHeight="1" spans="1:10">
      <c r="A184" s="11"/>
      <c r="B184" s="11"/>
      <c r="C184" s="12"/>
      <c r="D184" s="11"/>
      <c r="E184" s="10"/>
      <c r="F184" s="11" t="s">
        <v>589</v>
      </c>
      <c r="G184" s="11" t="s">
        <v>590</v>
      </c>
      <c r="H184" s="11" t="s">
        <v>591</v>
      </c>
      <c r="I184" s="11" t="s">
        <v>592</v>
      </c>
      <c r="J184" s="16" t="s">
        <v>584</v>
      </c>
    </row>
    <row r="185" s="1" customFormat="1" ht="25" customHeight="1" spans="1:10">
      <c r="A185" s="11"/>
      <c r="B185" s="11"/>
      <c r="C185" s="12"/>
      <c r="D185" s="11"/>
      <c r="E185" s="10" t="s">
        <v>562</v>
      </c>
      <c r="F185" s="11" t="s">
        <v>607</v>
      </c>
      <c r="G185" s="11" t="s">
        <v>612</v>
      </c>
      <c r="H185" s="11" t="s">
        <v>608</v>
      </c>
      <c r="I185" s="11" t="s">
        <v>609</v>
      </c>
      <c r="J185" s="16" t="s">
        <v>598</v>
      </c>
    </row>
    <row r="186" s="1" customFormat="1" ht="25" customHeight="1" spans="1:10">
      <c r="A186" s="11"/>
      <c r="B186" s="11"/>
      <c r="C186" s="12"/>
      <c r="D186" s="11"/>
      <c r="E186" s="10"/>
      <c r="F186" s="11" t="s">
        <v>604</v>
      </c>
      <c r="G186" s="11" t="s">
        <v>605</v>
      </c>
      <c r="H186" s="11" t="s">
        <v>606</v>
      </c>
      <c r="I186" s="11" t="s">
        <v>606</v>
      </c>
      <c r="J186" s="16" t="s">
        <v>584</v>
      </c>
    </row>
    <row r="187" s="1" customFormat="1" ht="25" customHeight="1" spans="1:10">
      <c r="A187" s="11" t="s">
        <v>135</v>
      </c>
      <c r="B187" s="11" t="s">
        <v>678</v>
      </c>
      <c r="C187" s="12">
        <v>8</v>
      </c>
      <c r="D187" s="11" t="s">
        <v>679</v>
      </c>
      <c r="E187" s="10" t="s">
        <v>588</v>
      </c>
      <c r="F187" s="11" t="s">
        <v>593</v>
      </c>
      <c r="G187" s="11" t="s">
        <v>594</v>
      </c>
      <c r="H187" s="11" t="s">
        <v>591</v>
      </c>
      <c r="I187" s="11" t="s">
        <v>592</v>
      </c>
      <c r="J187" s="16" t="s">
        <v>584</v>
      </c>
    </row>
    <row r="188" s="1" customFormat="1" ht="25" customHeight="1" spans="1:10">
      <c r="A188" s="11"/>
      <c r="B188" s="11"/>
      <c r="C188" s="12"/>
      <c r="D188" s="11"/>
      <c r="E188" s="10"/>
      <c r="F188" s="11" t="s">
        <v>595</v>
      </c>
      <c r="G188" s="11" t="s">
        <v>596</v>
      </c>
      <c r="H188" s="11" t="s">
        <v>670</v>
      </c>
      <c r="I188" s="11" t="s">
        <v>596</v>
      </c>
      <c r="J188" s="16" t="s">
        <v>598</v>
      </c>
    </row>
    <row r="189" s="1" customFormat="1" ht="25" customHeight="1" spans="1:10">
      <c r="A189" s="11"/>
      <c r="B189" s="11"/>
      <c r="C189" s="12"/>
      <c r="D189" s="11"/>
      <c r="E189" s="10"/>
      <c r="F189" s="11" t="s">
        <v>589</v>
      </c>
      <c r="G189" s="11" t="s">
        <v>590</v>
      </c>
      <c r="H189" s="11" t="s">
        <v>591</v>
      </c>
      <c r="I189" s="11" t="s">
        <v>592</v>
      </c>
      <c r="J189" s="16" t="s">
        <v>584</v>
      </c>
    </row>
    <row r="190" s="1" customFormat="1" ht="25" customHeight="1" spans="1:10">
      <c r="A190" s="11"/>
      <c r="B190" s="11"/>
      <c r="C190" s="12"/>
      <c r="D190" s="11"/>
      <c r="E190" s="10" t="s">
        <v>562</v>
      </c>
      <c r="F190" s="11" t="s">
        <v>607</v>
      </c>
      <c r="G190" s="11" t="s">
        <v>679</v>
      </c>
      <c r="H190" s="11" t="s">
        <v>608</v>
      </c>
      <c r="I190" s="11" t="s">
        <v>609</v>
      </c>
      <c r="J190" s="16" t="s">
        <v>598</v>
      </c>
    </row>
    <row r="191" s="1" customFormat="1" ht="25" customHeight="1" spans="1:10">
      <c r="A191" s="11"/>
      <c r="B191" s="11"/>
      <c r="C191" s="12"/>
      <c r="D191" s="11"/>
      <c r="E191" s="10"/>
      <c r="F191" s="11" t="s">
        <v>604</v>
      </c>
      <c r="G191" s="11" t="s">
        <v>605</v>
      </c>
      <c r="H191" s="11" t="s">
        <v>606</v>
      </c>
      <c r="I191" s="11" t="s">
        <v>606</v>
      </c>
      <c r="J191" s="16" t="s">
        <v>584</v>
      </c>
    </row>
    <row r="192" s="1" customFormat="1" ht="25" customHeight="1" spans="1:10">
      <c r="A192" s="11"/>
      <c r="B192" s="11"/>
      <c r="C192" s="12"/>
      <c r="D192" s="11"/>
      <c r="E192" s="10" t="s">
        <v>563</v>
      </c>
      <c r="F192" s="11" t="s">
        <v>582</v>
      </c>
      <c r="G192" s="11" t="s">
        <v>583</v>
      </c>
      <c r="H192" s="11" t="s">
        <v>583</v>
      </c>
      <c r="I192" s="11" t="s">
        <v>583</v>
      </c>
      <c r="J192" s="16" t="s">
        <v>584</v>
      </c>
    </row>
    <row r="193" s="1" customFormat="1" ht="25" customHeight="1" spans="1:10">
      <c r="A193" s="11"/>
      <c r="B193" s="11"/>
      <c r="C193" s="12"/>
      <c r="D193" s="11"/>
      <c r="E193" s="10"/>
      <c r="F193" s="11" t="s">
        <v>587</v>
      </c>
      <c r="G193" s="11" t="s">
        <v>583</v>
      </c>
      <c r="H193" s="11" t="s">
        <v>583</v>
      </c>
      <c r="I193" s="11" t="s">
        <v>583</v>
      </c>
      <c r="J193" s="16" t="s">
        <v>584</v>
      </c>
    </row>
    <row r="194" s="1" customFormat="1" ht="25" customHeight="1" spans="1:10">
      <c r="A194" s="11"/>
      <c r="B194" s="11"/>
      <c r="C194" s="12"/>
      <c r="D194" s="11"/>
      <c r="E194" s="10"/>
      <c r="F194" s="11" t="s">
        <v>585</v>
      </c>
      <c r="G194" s="11" t="s">
        <v>679</v>
      </c>
      <c r="H194" s="11" t="s">
        <v>586</v>
      </c>
      <c r="I194" s="11" t="s">
        <v>679</v>
      </c>
      <c r="J194" s="16" t="s">
        <v>584</v>
      </c>
    </row>
    <row r="195" s="1" customFormat="1" ht="25" customHeight="1" spans="1:10">
      <c r="A195" s="11"/>
      <c r="B195" s="11"/>
      <c r="C195" s="12"/>
      <c r="D195" s="11"/>
      <c r="E195" s="10" t="s">
        <v>599</v>
      </c>
      <c r="F195" s="11" t="s">
        <v>600</v>
      </c>
      <c r="G195" s="11" t="s">
        <v>601</v>
      </c>
      <c r="H195" s="11" t="s">
        <v>602</v>
      </c>
      <c r="I195" s="11" t="s">
        <v>603</v>
      </c>
      <c r="J195" s="16" t="s">
        <v>598</v>
      </c>
    </row>
    <row r="196" s="1" customFormat="1" ht="25" customHeight="1" spans="1:10">
      <c r="A196" s="11" t="s">
        <v>135</v>
      </c>
      <c r="B196" s="11" t="s">
        <v>680</v>
      </c>
      <c r="C196" s="12">
        <v>120</v>
      </c>
      <c r="D196" s="11" t="s">
        <v>681</v>
      </c>
      <c r="E196" s="10" t="s">
        <v>563</v>
      </c>
      <c r="F196" s="11" t="s">
        <v>582</v>
      </c>
      <c r="G196" s="11" t="s">
        <v>583</v>
      </c>
      <c r="H196" s="11" t="s">
        <v>583</v>
      </c>
      <c r="I196" s="11" t="s">
        <v>583</v>
      </c>
      <c r="J196" s="16" t="s">
        <v>584</v>
      </c>
    </row>
    <row r="197" s="1" customFormat="1" ht="25" customHeight="1" spans="1:10">
      <c r="A197" s="11"/>
      <c r="B197" s="11"/>
      <c r="C197" s="12"/>
      <c r="D197" s="11"/>
      <c r="E197" s="10"/>
      <c r="F197" s="11" t="s">
        <v>585</v>
      </c>
      <c r="G197" s="11" t="s">
        <v>682</v>
      </c>
      <c r="H197" s="11" t="s">
        <v>586</v>
      </c>
      <c r="I197" s="11" t="s">
        <v>682</v>
      </c>
      <c r="J197" s="16" t="s">
        <v>584</v>
      </c>
    </row>
    <row r="198" s="1" customFormat="1" ht="25" customHeight="1" spans="1:10">
      <c r="A198" s="11"/>
      <c r="B198" s="11"/>
      <c r="C198" s="12"/>
      <c r="D198" s="11"/>
      <c r="E198" s="10"/>
      <c r="F198" s="11" t="s">
        <v>587</v>
      </c>
      <c r="G198" s="11" t="s">
        <v>583</v>
      </c>
      <c r="H198" s="11" t="s">
        <v>583</v>
      </c>
      <c r="I198" s="11" t="s">
        <v>583</v>
      </c>
      <c r="J198" s="16" t="s">
        <v>584</v>
      </c>
    </row>
    <row r="199" s="1" customFormat="1" ht="25" customHeight="1" spans="1:10">
      <c r="A199" s="11"/>
      <c r="B199" s="11"/>
      <c r="C199" s="12"/>
      <c r="D199" s="11"/>
      <c r="E199" s="10" t="s">
        <v>588</v>
      </c>
      <c r="F199" s="11" t="s">
        <v>589</v>
      </c>
      <c r="G199" s="11" t="s">
        <v>590</v>
      </c>
      <c r="H199" s="11" t="s">
        <v>591</v>
      </c>
      <c r="I199" s="11" t="s">
        <v>592</v>
      </c>
      <c r="J199" s="16" t="s">
        <v>584</v>
      </c>
    </row>
    <row r="200" s="1" customFormat="1" ht="25" customHeight="1" spans="1:10">
      <c r="A200" s="11"/>
      <c r="B200" s="11"/>
      <c r="C200" s="12"/>
      <c r="D200" s="11"/>
      <c r="E200" s="10"/>
      <c r="F200" s="11" t="s">
        <v>593</v>
      </c>
      <c r="G200" s="11" t="s">
        <v>594</v>
      </c>
      <c r="H200" s="11" t="s">
        <v>591</v>
      </c>
      <c r="I200" s="11" t="s">
        <v>592</v>
      </c>
      <c r="J200" s="16" t="s">
        <v>584</v>
      </c>
    </row>
    <row r="201" s="1" customFormat="1" ht="25" customHeight="1" spans="1:10">
      <c r="A201" s="11"/>
      <c r="B201" s="11"/>
      <c r="C201" s="12"/>
      <c r="D201" s="11"/>
      <c r="E201" s="10"/>
      <c r="F201" s="11" t="s">
        <v>595</v>
      </c>
      <c r="G201" s="11" t="s">
        <v>596</v>
      </c>
      <c r="H201" s="11" t="s">
        <v>683</v>
      </c>
      <c r="I201" s="11" t="s">
        <v>596</v>
      </c>
      <c r="J201" s="16" t="s">
        <v>598</v>
      </c>
    </row>
    <row r="202" s="1" customFormat="1" ht="25" customHeight="1" spans="1:10">
      <c r="A202" s="11"/>
      <c r="B202" s="11"/>
      <c r="C202" s="12"/>
      <c r="D202" s="11"/>
      <c r="E202" s="10" t="s">
        <v>562</v>
      </c>
      <c r="F202" s="11" t="s">
        <v>607</v>
      </c>
      <c r="G202" s="11" t="s">
        <v>684</v>
      </c>
      <c r="H202" s="11" t="s">
        <v>608</v>
      </c>
      <c r="I202" s="11" t="s">
        <v>609</v>
      </c>
      <c r="J202" s="16" t="s">
        <v>598</v>
      </c>
    </row>
    <row r="203" s="1" customFormat="1" ht="25" customHeight="1" spans="1:10">
      <c r="A203" s="11"/>
      <c r="B203" s="11"/>
      <c r="C203" s="12"/>
      <c r="D203" s="11"/>
      <c r="E203" s="10"/>
      <c r="F203" s="11" t="s">
        <v>604</v>
      </c>
      <c r="G203" s="11" t="s">
        <v>605</v>
      </c>
      <c r="H203" s="11" t="s">
        <v>606</v>
      </c>
      <c r="I203" s="11" t="s">
        <v>606</v>
      </c>
      <c r="J203" s="16" t="s">
        <v>584</v>
      </c>
    </row>
    <row r="204" s="1" customFormat="1" ht="25" customHeight="1" spans="1:10">
      <c r="A204" s="11"/>
      <c r="B204" s="11"/>
      <c r="C204" s="12"/>
      <c r="D204" s="11"/>
      <c r="E204" s="10" t="s">
        <v>599</v>
      </c>
      <c r="F204" s="11" t="s">
        <v>600</v>
      </c>
      <c r="G204" s="11" t="s">
        <v>601</v>
      </c>
      <c r="H204" s="11" t="s">
        <v>602</v>
      </c>
      <c r="I204" s="11" t="s">
        <v>603</v>
      </c>
      <c r="J204" s="16" t="s">
        <v>598</v>
      </c>
    </row>
    <row r="205" s="1" customFormat="1" ht="25" customHeight="1" spans="1:10">
      <c r="A205" s="11" t="s">
        <v>135</v>
      </c>
      <c r="B205" s="11" t="s">
        <v>685</v>
      </c>
      <c r="C205" s="12">
        <v>96</v>
      </c>
      <c r="D205" s="11" t="s">
        <v>686</v>
      </c>
      <c r="E205" s="10" t="s">
        <v>588</v>
      </c>
      <c r="F205" s="11" t="s">
        <v>589</v>
      </c>
      <c r="G205" s="11" t="s">
        <v>590</v>
      </c>
      <c r="H205" s="11" t="s">
        <v>591</v>
      </c>
      <c r="I205" s="11" t="s">
        <v>592</v>
      </c>
      <c r="J205" s="16" t="s">
        <v>584</v>
      </c>
    </row>
    <row r="206" s="1" customFormat="1" ht="25" customHeight="1" spans="1:10">
      <c r="A206" s="11"/>
      <c r="B206" s="11"/>
      <c r="C206" s="12"/>
      <c r="D206" s="11"/>
      <c r="E206" s="10"/>
      <c r="F206" s="11" t="s">
        <v>595</v>
      </c>
      <c r="G206" s="11" t="s">
        <v>596</v>
      </c>
      <c r="H206" s="11" t="s">
        <v>687</v>
      </c>
      <c r="I206" s="11" t="s">
        <v>596</v>
      </c>
      <c r="J206" s="16" t="s">
        <v>598</v>
      </c>
    </row>
    <row r="207" s="1" customFormat="1" ht="25" customHeight="1" spans="1:10">
      <c r="A207" s="11"/>
      <c r="B207" s="11"/>
      <c r="C207" s="12"/>
      <c r="D207" s="11"/>
      <c r="E207" s="10"/>
      <c r="F207" s="11" t="s">
        <v>593</v>
      </c>
      <c r="G207" s="11" t="s">
        <v>594</v>
      </c>
      <c r="H207" s="11" t="s">
        <v>591</v>
      </c>
      <c r="I207" s="11" t="s">
        <v>592</v>
      </c>
      <c r="J207" s="16" t="s">
        <v>584</v>
      </c>
    </row>
    <row r="208" s="1" customFormat="1" ht="25" customHeight="1" spans="1:10">
      <c r="A208" s="11"/>
      <c r="B208" s="11"/>
      <c r="C208" s="12"/>
      <c r="D208" s="11"/>
      <c r="E208" s="10" t="s">
        <v>599</v>
      </c>
      <c r="F208" s="11" t="s">
        <v>600</v>
      </c>
      <c r="G208" s="11" t="s">
        <v>601</v>
      </c>
      <c r="H208" s="11" t="s">
        <v>602</v>
      </c>
      <c r="I208" s="11" t="s">
        <v>603</v>
      </c>
      <c r="J208" s="16" t="s">
        <v>598</v>
      </c>
    </row>
    <row r="209" s="1" customFormat="1" ht="25" customHeight="1" spans="1:10">
      <c r="A209" s="11"/>
      <c r="B209" s="11"/>
      <c r="C209" s="12"/>
      <c r="D209" s="11"/>
      <c r="E209" s="10" t="s">
        <v>563</v>
      </c>
      <c r="F209" s="11" t="s">
        <v>585</v>
      </c>
      <c r="G209" s="11" t="s">
        <v>688</v>
      </c>
      <c r="H209" s="11" t="s">
        <v>586</v>
      </c>
      <c r="I209" s="11" t="s">
        <v>688</v>
      </c>
      <c r="J209" s="16" t="s">
        <v>584</v>
      </c>
    </row>
    <row r="210" s="1" customFormat="1" ht="25" customHeight="1" spans="1:10">
      <c r="A210" s="11"/>
      <c r="B210" s="11"/>
      <c r="C210" s="12"/>
      <c r="D210" s="11"/>
      <c r="E210" s="10"/>
      <c r="F210" s="11" t="s">
        <v>587</v>
      </c>
      <c r="G210" s="11" t="s">
        <v>583</v>
      </c>
      <c r="H210" s="11" t="s">
        <v>583</v>
      </c>
      <c r="I210" s="11" t="s">
        <v>583</v>
      </c>
      <c r="J210" s="16" t="s">
        <v>584</v>
      </c>
    </row>
    <row r="211" s="1" customFormat="1" ht="25" customHeight="1" spans="1:10">
      <c r="A211" s="11"/>
      <c r="B211" s="11"/>
      <c r="C211" s="12"/>
      <c r="D211" s="11"/>
      <c r="E211" s="10"/>
      <c r="F211" s="11" t="s">
        <v>582</v>
      </c>
      <c r="G211" s="11" t="s">
        <v>583</v>
      </c>
      <c r="H211" s="11" t="s">
        <v>583</v>
      </c>
      <c r="I211" s="11" t="s">
        <v>583</v>
      </c>
      <c r="J211" s="16" t="s">
        <v>584</v>
      </c>
    </row>
    <row r="212" s="1" customFormat="1" ht="25" customHeight="1" spans="1:10">
      <c r="A212" s="11"/>
      <c r="B212" s="11"/>
      <c r="C212" s="12"/>
      <c r="D212" s="11"/>
      <c r="E212" s="10" t="s">
        <v>562</v>
      </c>
      <c r="F212" s="11" t="s">
        <v>607</v>
      </c>
      <c r="G212" s="11" t="s">
        <v>688</v>
      </c>
      <c r="H212" s="11" t="s">
        <v>608</v>
      </c>
      <c r="I212" s="11" t="s">
        <v>609</v>
      </c>
      <c r="J212" s="16" t="s">
        <v>598</v>
      </c>
    </row>
    <row r="213" s="1" customFormat="1" ht="25" customHeight="1" spans="1:10">
      <c r="A213" s="11"/>
      <c r="B213" s="11"/>
      <c r="C213" s="12"/>
      <c r="D213" s="11"/>
      <c r="E213" s="10"/>
      <c r="F213" s="11" t="s">
        <v>604</v>
      </c>
      <c r="G213" s="11" t="s">
        <v>605</v>
      </c>
      <c r="H213" s="11" t="s">
        <v>606</v>
      </c>
      <c r="I213" s="11" t="s">
        <v>606</v>
      </c>
      <c r="J213" s="16" t="s">
        <v>584</v>
      </c>
    </row>
    <row r="214" s="1" customFormat="1" ht="25" customHeight="1" spans="1:10">
      <c r="A214" s="11" t="s">
        <v>135</v>
      </c>
      <c r="B214" s="11" t="s">
        <v>689</v>
      </c>
      <c r="C214" s="12">
        <v>160</v>
      </c>
      <c r="D214" s="11" t="s">
        <v>690</v>
      </c>
      <c r="E214" s="10" t="s">
        <v>563</v>
      </c>
      <c r="F214" s="11" t="s">
        <v>585</v>
      </c>
      <c r="G214" s="11" t="s">
        <v>691</v>
      </c>
      <c r="H214" s="11" t="s">
        <v>586</v>
      </c>
      <c r="I214" s="11" t="s">
        <v>691</v>
      </c>
      <c r="J214" s="16" t="s">
        <v>584</v>
      </c>
    </row>
    <row r="215" s="1" customFormat="1" ht="25" customHeight="1" spans="1:10">
      <c r="A215" s="11"/>
      <c r="B215" s="11"/>
      <c r="C215" s="12"/>
      <c r="D215" s="11"/>
      <c r="E215" s="10"/>
      <c r="F215" s="11" t="s">
        <v>582</v>
      </c>
      <c r="G215" s="11" t="s">
        <v>583</v>
      </c>
      <c r="H215" s="11" t="s">
        <v>583</v>
      </c>
      <c r="I215" s="11" t="s">
        <v>583</v>
      </c>
      <c r="J215" s="16" t="s">
        <v>584</v>
      </c>
    </row>
    <row r="216" s="1" customFormat="1" ht="25" customHeight="1" spans="1:10">
      <c r="A216" s="11"/>
      <c r="B216" s="11"/>
      <c r="C216" s="12"/>
      <c r="D216" s="11"/>
      <c r="E216" s="10"/>
      <c r="F216" s="11" t="s">
        <v>587</v>
      </c>
      <c r="G216" s="11" t="s">
        <v>583</v>
      </c>
      <c r="H216" s="11" t="s">
        <v>583</v>
      </c>
      <c r="I216" s="11" t="s">
        <v>583</v>
      </c>
      <c r="J216" s="16" t="s">
        <v>584</v>
      </c>
    </row>
    <row r="217" s="1" customFormat="1" ht="25" customHeight="1" spans="1:10">
      <c r="A217" s="11"/>
      <c r="B217" s="11"/>
      <c r="C217" s="12"/>
      <c r="D217" s="11"/>
      <c r="E217" s="10" t="s">
        <v>562</v>
      </c>
      <c r="F217" s="11" t="s">
        <v>604</v>
      </c>
      <c r="G217" s="11" t="s">
        <v>605</v>
      </c>
      <c r="H217" s="11" t="s">
        <v>606</v>
      </c>
      <c r="I217" s="11" t="s">
        <v>606</v>
      </c>
      <c r="J217" s="16" t="s">
        <v>584</v>
      </c>
    </row>
    <row r="218" s="1" customFormat="1" ht="25" customHeight="1" spans="1:10">
      <c r="A218" s="11"/>
      <c r="B218" s="11"/>
      <c r="C218" s="12"/>
      <c r="D218" s="11"/>
      <c r="E218" s="10"/>
      <c r="F218" s="11" t="s">
        <v>607</v>
      </c>
      <c r="G218" s="11" t="s">
        <v>691</v>
      </c>
      <c r="H218" s="11" t="s">
        <v>608</v>
      </c>
      <c r="I218" s="11" t="s">
        <v>609</v>
      </c>
      <c r="J218" s="16" t="s">
        <v>598</v>
      </c>
    </row>
    <row r="219" s="1" customFormat="1" ht="25" customHeight="1" spans="1:10">
      <c r="A219" s="11"/>
      <c r="B219" s="11"/>
      <c r="C219" s="12"/>
      <c r="D219" s="11"/>
      <c r="E219" s="10" t="s">
        <v>599</v>
      </c>
      <c r="F219" s="11" t="s">
        <v>600</v>
      </c>
      <c r="G219" s="11" t="s">
        <v>601</v>
      </c>
      <c r="H219" s="11" t="s">
        <v>602</v>
      </c>
      <c r="I219" s="11" t="s">
        <v>603</v>
      </c>
      <c r="J219" s="16" t="s">
        <v>598</v>
      </c>
    </row>
    <row r="220" s="1" customFormat="1" ht="25" customHeight="1" spans="1:10">
      <c r="A220" s="11"/>
      <c r="B220" s="11"/>
      <c r="C220" s="12"/>
      <c r="D220" s="11"/>
      <c r="E220" s="10" t="s">
        <v>588</v>
      </c>
      <c r="F220" s="11" t="s">
        <v>595</v>
      </c>
      <c r="G220" s="11" t="s">
        <v>596</v>
      </c>
      <c r="H220" s="11" t="s">
        <v>692</v>
      </c>
      <c r="I220" s="11" t="s">
        <v>596</v>
      </c>
      <c r="J220" s="16" t="s">
        <v>598</v>
      </c>
    </row>
    <row r="221" s="1" customFormat="1" ht="25" customHeight="1" spans="1:10">
      <c r="A221" s="11"/>
      <c r="B221" s="11"/>
      <c r="C221" s="12"/>
      <c r="D221" s="11"/>
      <c r="E221" s="10"/>
      <c r="F221" s="11" t="s">
        <v>589</v>
      </c>
      <c r="G221" s="11" t="s">
        <v>590</v>
      </c>
      <c r="H221" s="11" t="s">
        <v>591</v>
      </c>
      <c r="I221" s="11" t="s">
        <v>592</v>
      </c>
      <c r="J221" s="16" t="s">
        <v>584</v>
      </c>
    </row>
    <row r="222" s="1" customFormat="1" ht="25" customHeight="1" spans="1:10">
      <c r="A222" s="11"/>
      <c r="B222" s="11"/>
      <c r="C222" s="12"/>
      <c r="D222" s="11"/>
      <c r="E222" s="10"/>
      <c r="F222" s="11" t="s">
        <v>593</v>
      </c>
      <c r="G222" s="11" t="s">
        <v>594</v>
      </c>
      <c r="H222" s="11" t="s">
        <v>591</v>
      </c>
      <c r="I222" s="11" t="s">
        <v>592</v>
      </c>
      <c r="J222" s="16" t="s">
        <v>584</v>
      </c>
    </row>
    <row r="223" s="1" customFormat="1" ht="25" customHeight="1" spans="1:10">
      <c r="A223" s="11" t="s">
        <v>135</v>
      </c>
      <c r="B223" s="11" t="s">
        <v>693</v>
      </c>
      <c r="C223" s="12">
        <v>169</v>
      </c>
      <c r="D223" s="11" t="s">
        <v>694</v>
      </c>
      <c r="E223" s="10" t="s">
        <v>563</v>
      </c>
      <c r="F223" s="11" t="s">
        <v>587</v>
      </c>
      <c r="G223" s="11" t="s">
        <v>583</v>
      </c>
      <c r="H223" s="11" t="s">
        <v>583</v>
      </c>
      <c r="I223" s="11" t="s">
        <v>583</v>
      </c>
      <c r="J223" s="16" t="s">
        <v>584</v>
      </c>
    </row>
    <row r="224" s="1" customFormat="1" ht="25" customHeight="1" spans="1:10">
      <c r="A224" s="11"/>
      <c r="B224" s="11"/>
      <c r="C224" s="12"/>
      <c r="D224" s="11"/>
      <c r="E224" s="10"/>
      <c r="F224" s="11" t="s">
        <v>585</v>
      </c>
      <c r="G224" s="11" t="s">
        <v>695</v>
      </c>
      <c r="H224" s="11" t="s">
        <v>586</v>
      </c>
      <c r="I224" s="11" t="s">
        <v>695</v>
      </c>
      <c r="J224" s="16" t="s">
        <v>584</v>
      </c>
    </row>
    <row r="225" s="1" customFormat="1" ht="25" customHeight="1" spans="1:10">
      <c r="A225" s="11"/>
      <c r="B225" s="11"/>
      <c r="C225" s="12"/>
      <c r="D225" s="11"/>
      <c r="E225" s="10"/>
      <c r="F225" s="11" t="s">
        <v>582</v>
      </c>
      <c r="G225" s="11" t="s">
        <v>583</v>
      </c>
      <c r="H225" s="11" t="s">
        <v>583</v>
      </c>
      <c r="I225" s="11" t="s">
        <v>583</v>
      </c>
      <c r="J225" s="16" t="s">
        <v>584</v>
      </c>
    </row>
    <row r="226" s="1" customFormat="1" ht="25" customHeight="1" spans="1:10">
      <c r="A226" s="11"/>
      <c r="B226" s="11"/>
      <c r="C226" s="12"/>
      <c r="D226" s="11"/>
      <c r="E226" s="10" t="s">
        <v>562</v>
      </c>
      <c r="F226" s="11" t="s">
        <v>607</v>
      </c>
      <c r="G226" s="11" t="s">
        <v>696</v>
      </c>
      <c r="H226" s="11" t="s">
        <v>608</v>
      </c>
      <c r="I226" s="11" t="s">
        <v>609</v>
      </c>
      <c r="J226" s="16" t="s">
        <v>598</v>
      </c>
    </row>
    <row r="227" s="1" customFormat="1" ht="25" customHeight="1" spans="1:10">
      <c r="A227" s="11"/>
      <c r="B227" s="11"/>
      <c r="C227" s="12"/>
      <c r="D227" s="11"/>
      <c r="E227" s="10"/>
      <c r="F227" s="11" t="s">
        <v>604</v>
      </c>
      <c r="G227" s="11" t="s">
        <v>605</v>
      </c>
      <c r="H227" s="11" t="s">
        <v>606</v>
      </c>
      <c r="I227" s="11" t="s">
        <v>606</v>
      </c>
      <c r="J227" s="16" t="s">
        <v>584</v>
      </c>
    </row>
    <row r="228" s="1" customFormat="1" ht="25" customHeight="1" spans="1:10">
      <c r="A228" s="11"/>
      <c r="B228" s="11"/>
      <c r="C228" s="12"/>
      <c r="D228" s="11"/>
      <c r="E228" s="10" t="s">
        <v>588</v>
      </c>
      <c r="F228" s="11" t="s">
        <v>589</v>
      </c>
      <c r="G228" s="11" t="s">
        <v>590</v>
      </c>
      <c r="H228" s="11" t="s">
        <v>591</v>
      </c>
      <c r="I228" s="11" t="s">
        <v>592</v>
      </c>
      <c r="J228" s="16" t="s">
        <v>584</v>
      </c>
    </row>
    <row r="229" s="1" customFormat="1" ht="25" customHeight="1" spans="1:10">
      <c r="A229" s="11"/>
      <c r="B229" s="11"/>
      <c r="C229" s="12"/>
      <c r="D229" s="11"/>
      <c r="E229" s="10"/>
      <c r="F229" s="11" t="s">
        <v>595</v>
      </c>
      <c r="G229" s="11" t="s">
        <v>596</v>
      </c>
      <c r="H229" s="11" t="s">
        <v>683</v>
      </c>
      <c r="I229" s="11" t="s">
        <v>596</v>
      </c>
      <c r="J229" s="16" t="s">
        <v>598</v>
      </c>
    </row>
    <row r="230" s="1" customFormat="1" ht="25" customHeight="1" spans="1:10">
      <c r="A230" s="11"/>
      <c r="B230" s="11"/>
      <c r="C230" s="12"/>
      <c r="D230" s="11"/>
      <c r="E230" s="10"/>
      <c r="F230" s="11" t="s">
        <v>593</v>
      </c>
      <c r="G230" s="11" t="s">
        <v>594</v>
      </c>
      <c r="H230" s="11" t="s">
        <v>591</v>
      </c>
      <c r="I230" s="11" t="s">
        <v>592</v>
      </c>
      <c r="J230" s="16" t="s">
        <v>584</v>
      </c>
    </row>
    <row r="231" s="1" customFormat="1" ht="25" customHeight="1" spans="1:10">
      <c r="A231" s="11"/>
      <c r="B231" s="11"/>
      <c r="C231" s="12"/>
      <c r="D231" s="11"/>
      <c r="E231" s="10" t="s">
        <v>599</v>
      </c>
      <c r="F231" s="11" t="s">
        <v>600</v>
      </c>
      <c r="G231" s="11" t="s">
        <v>601</v>
      </c>
      <c r="H231" s="11" t="s">
        <v>602</v>
      </c>
      <c r="I231" s="11" t="s">
        <v>603</v>
      </c>
      <c r="J231" s="16" t="s">
        <v>598</v>
      </c>
    </row>
    <row r="232" s="1" customFormat="1" ht="25" customHeight="1" spans="1:10">
      <c r="A232" s="11" t="s">
        <v>135</v>
      </c>
      <c r="B232" s="11" t="s">
        <v>697</v>
      </c>
      <c r="C232" s="12">
        <v>4</v>
      </c>
      <c r="D232" s="11" t="s">
        <v>698</v>
      </c>
      <c r="E232" s="10" t="s">
        <v>588</v>
      </c>
      <c r="F232" s="11" t="s">
        <v>595</v>
      </c>
      <c r="G232" s="11" t="s">
        <v>596</v>
      </c>
      <c r="H232" s="11" t="s">
        <v>699</v>
      </c>
      <c r="I232" s="11" t="s">
        <v>596</v>
      </c>
      <c r="J232" s="16" t="s">
        <v>598</v>
      </c>
    </row>
    <row r="233" s="1" customFormat="1" ht="25" customHeight="1" spans="1:10">
      <c r="A233" s="11"/>
      <c r="B233" s="11"/>
      <c r="C233" s="12"/>
      <c r="D233" s="11"/>
      <c r="E233" s="10"/>
      <c r="F233" s="11" t="s">
        <v>589</v>
      </c>
      <c r="G233" s="11" t="s">
        <v>590</v>
      </c>
      <c r="H233" s="11" t="s">
        <v>591</v>
      </c>
      <c r="I233" s="11" t="s">
        <v>592</v>
      </c>
      <c r="J233" s="16" t="s">
        <v>584</v>
      </c>
    </row>
    <row r="234" s="1" customFormat="1" ht="25" customHeight="1" spans="1:10">
      <c r="A234" s="11"/>
      <c r="B234" s="11"/>
      <c r="C234" s="12"/>
      <c r="D234" s="11"/>
      <c r="E234" s="10"/>
      <c r="F234" s="11" t="s">
        <v>593</v>
      </c>
      <c r="G234" s="11" t="s">
        <v>594</v>
      </c>
      <c r="H234" s="11" t="s">
        <v>591</v>
      </c>
      <c r="I234" s="11" t="s">
        <v>592</v>
      </c>
      <c r="J234" s="16" t="s">
        <v>584</v>
      </c>
    </row>
    <row r="235" s="1" customFormat="1" ht="25" customHeight="1" spans="1:10">
      <c r="A235" s="11"/>
      <c r="B235" s="11"/>
      <c r="C235" s="12"/>
      <c r="D235" s="11"/>
      <c r="E235" s="10" t="s">
        <v>599</v>
      </c>
      <c r="F235" s="11" t="s">
        <v>600</v>
      </c>
      <c r="G235" s="11" t="s">
        <v>601</v>
      </c>
      <c r="H235" s="11" t="s">
        <v>602</v>
      </c>
      <c r="I235" s="11" t="s">
        <v>603</v>
      </c>
      <c r="J235" s="16" t="s">
        <v>598</v>
      </c>
    </row>
    <row r="236" s="1" customFormat="1" ht="25" customHeight="1" spans="1:10">
      <c r="A236" s="11"/>
      <c r="B236" s="11"/>
      <c r="C236" s="12"/>
      <c r="D236" s="11"/>
      <c r="E236" s="10" t="s">
        <v>563</v>
      </c>
      <c r="F236" s="11" t="s">
        <v>582</v>
      </c>
      <c r="G236" s="11" t="s">
        <v>583</v>
      </c>
      <c r="H236" s="11" t="s">
        <v>583</v>
      </c>
      <c r="I236" s="11" t="s">
        <v>583</v>
      </c>
      <c r="J236" s="16" t="s">
        <v>584</v>
      </c>
    </row>
    <row r="237" s="1" customFormat="1" ht="25" customHeight="1" spans="1:10">
      <c r="A237" s="11"/>
      <c r="B237" s="11"/>
      <c r="C237" s="12"/>
      <c r="D237" s="11"/>
      <c r="E237" s="10"/>
      <c r="F237" s="11" t="s">
        <v>585</v>
      </c>
      <c r="G237" s="11" t="s">
        <v>698</v>
      </c>
      <c r="H237" s="11" t="s">
        <v>586</v>
      </c>
      <c r="I237" s="11" t="s">
        <v>698</v>
      </c>
      <c r="J237" s="16" t="s">
        <v>584</v>
      </c>
    </row>
    <row r="238" s="1" customFormat="1" ht="25" customHeight="1" spans="1:10">
      <c r="A238" s="11"/>
      <c r="B238" s="11"/>
      <c r="C238" s="12"/>
      <c r="D238" s="11"/>
      <c r="E238" s="10"/>
      <c r="F238" s="11" t="s">
        <v>587</v>
      </c>
      <c r="G238" s="11" t="s">
        <v>583</v>
      </c>
      <c r="H238" s="11" t="s">
        <v>583</v>
      </c>
      <c r="I238" s="11" t="s">
        <v>583</v>
      </c>
      <c r="J238" s="16" t="s">
        <v>584</v>
      </c>
    </row>
    <row r="239" s="1" customFormat="1" ht="25" customHeight="1" spans="1:10">
      <c r="A239" s="11"/>
      <c r="B239" s="11"/>
      <c r="C239" s="12"/>
      <c r="D239" s="11"/>
      <c r="E239" s="10" t="s">
        <v>562</v>
      </c>
      <c r="F239" s="11" t="s">
        <v>604</v>
      </c>
      <c r="G239" s="11" t="s">
        <v>605</v>
      </c>
      <c r="H239" s="11" t="s">
        <v>606</v>
      </c>
      <c r="I239" s="11" t="s">
        <v>606</v>
      </c>
      <c r="J239" s="16" t="s">
        <v>584</v>
      </c>
    </row>
    <row r="240" s="1" customFormat="1" ht="25" customHeight="1" spans="1:10">
      <c r="A240" s="11"/>
      <c r="B240" s="11"/>
      <c r="C240" s="12"/>
      <c r="D240" s="11"/>
      <c r="E240" s="10"/>
      <c r="F240" s="11" t="s">
        <v>607</v>
      </c>
      <c r="G240" s="11" t="s">
        <v>698</v>
      </c>
      <c r="H240" s="11" t="s">
        <v>608</v>
      </c>
      <c r="I240" s="11" t="s">
        <v>609</v>
      </c>
      <c r="J240" s="16" t="s">
        <v>598</v>
      </c>
    </row>
    <row r="241" s="1" customFormat="1" ht="25" customHeight="1" spans="1:10">
      <c r="A241" s="11" t="s">
        <v>135</v>
      </c>
      <c r="B241" s="11" t="s">
        <v>700</v>
      </c>
      <c r="C241" s="12">
        <v>26</v>
      </c>
      <c r="D241" s="11" t="s">
        <v>701</v>
      </c>
      <c r="E241" s="10" t="s">
        <v>563</v>
      </c>
      <c r="F241" s="11" t="s">
        <v>585</v>
      </c>
      <c r="G241" s="11" t="s">
        <v>701</v>
      </c>
      <c r="H241" s="11" t="s">
        <v>586</v>
      </c>
      <c r="I241" s="11" t="s">
        <v>701</v>
      </c>
      <c r="J241" s="16" t="s">
        <v>584</v>
      </c>
    </row>
    <row r="242" s="1" customFormat="1" ht="25" customHeight="1" spans="1:10">
      <c r="A242" s="11"/>
      <c r="B242" s="11"/>
      <c r="C242" s="12"/>
      <c r="D242" s="11"/>
      <c r="E242" s="10"/>
      <c r="F242" s="11" t="s">
        <v>587</v>
      </c>
      <c r="G242" s="11" t="s">
        <v>583</v>
      </c>
      <c r="H242" s="11" t="s">
        <v>583</v>
      </c>
      <c r="I242" s="11" t="s">
        <v>583</v>
      </c>
      <c r="J242" s="16" t="s">
        <v>584</v>
      </c>
    </row>
    <row r="243" s="1" customFormat="1" ht="25" customHeight="1" spans="1:10">
      <c r="A243" s="11"/>
      <c r="B243" s="11"/>
      <c r="C243" s="12"/>
      <c r="D243" s="11"/>
      <c r="E243" s="10"/>
      <c r="F243" s="11" t="s">
        <v>582</v>
      </c>
      <c r="G243" s="11" t="s">
        <v>583</v>
      </c>
      <c r="H243" s="11" t="s">
        <v>583</v>
      </c>
      <c r="I243" s="11" t="s">
        <v>583</v>
      </c>
      <c r="J243" s="16" t="s">
        <v>584</v>
      </c>
    </row>
    <row r="244" s="1" customFormat="1" ht="25" customHeight="1" spans="1:10">
      <c r="A244" s="11"/>
      <c r="B244" s="11"/>
      <c r="C244" s="12"/>
      <c r="D244" s="11"/>
      <c r="E244" s="10" t="s">
        <v>588</v>
      </c>
      <c r="F244" s="11" t="s">
        <v>589</v>
      </c>
      <c r="G244" s="11" t="s">
        <v>590</v>
      </c>
      <c r="H244" s="11" t="s">
        <v>591</v>
      </c>
      <c r="I244" s="11" t="s">
        <v>592</v>
      </c>
      <c r="J244" s="16" t="s">
        <v>584</v>
      </c>
    </row>
    <row r="245" s="1" customFormat="1" ht="25" customHeight="1" spans="1:10">
      <c r="A245" s="11"/>
      <c r="B245" s="11"/>
      <c r="C245" s="12"/>
      <c r="D245" s="11"/>
      <c r="E245" s="10"/>
      <c r="F245" s="11" t="s">
        <v>593</v>
      </c>
      <c r="G245" s="11" t="s">
        <v>594</v>
      </c>
      <c r="H245" s="11" t="s">
        <v>591</v>
      </c>
      <c r="I245" s="11" t="s">
        <v>592</v>
      </c>
      <c r="J245" s="16" t="s">
        <v>584</v>
      </c>
    </row>
    <row r="246" s="1" customFormat="1" ht="25" customHeight="1" spans="1:10">
      <c r="A246" s="11"/>
      <c r="B246" s="11"/>
      <c r="C246" s="12"/>
      <c r="D246" s="11"/>
      <c r="E246" s="10"/>
      <c r="F246" s="11" t="s">
        <v>595</v>
      </c>
      <c r="G246" s="11" t="s">
        <v>596</v>
      </c>
      <c r="H246" s="11" t="s">
        <v>702</v>
      </c>
      <c r="I246" s="11" t="s">
        <v>596</v>
      </c>
      <c r="J246" s="16" t="s">
        <v>598</v>
      </c>
    </row>
    <row r="247" s="1" customFormat="1" ht="25" customHeight="1" spans="1:10">
      <c r="A247" s="11"/>
      <c r="B247" s="11"/>
      <c r="C247" s="12"/>
      <c r="D247" s="11"/>
      <c r="E247" s="10" t="s">
        <v>562</v>
      </c>
      <c r="F247" s="11" t="s">
        <v>607</v>
      </c>
      <c r="G247" s="11" t="s">
        <v>701</v>
      </c>
      <c r="H247" s="11" t="s">
        <v>608</v>
      </c>
      <c r="I247" s="11" t="s">
        <v>609</v>
      </c>
      <c r="J247" s="16" t="s">
        <v>598</v>
      </c>
    </row>
    <row r="248" s="1" customFormat="1" ht="25" customHeight="1" spans="1:10">
      <c r="A248" s="11"/>
      <c r="B248" s="11"/>
      <c r="C248" s="12"/>
      <c r="D248" s="11"/>
      <c r="E248" s="10"/>
      <c r="F248" s="11" t="s">
        <v>604</v>
      </c>
      <c r="G248" s="11" t="s">
        <v>605</v>
      </c>
      <c r="H248" s="11" t="s">
        <v>606</v>
      </c>
      <c r="I248" s="11" t="s">
        <v>606</v>
      </c>
      <c r="J248" s="16" t="s">
        <v>584</v>
      </c>
    </row>
    <row r="249" s="1" customFormat="1" ht="25" customHeight="1" spans="1:10">
      <c r="A249" s="11"/>
      <c r="B249" s="11"/>
      <c r="C249" s="12"/>
      <c r="D249" s="11"/>
      <c r="E249" s="10" t="s">
        <v>599</v>
      </c>
      <c r="F249" s="11" t="s">
        <v>600</v>
      </c>
      <c r="G249" s="11" t="s">
        <v>601</v>
      </c>
      <c r="H249" s="11" t="s">
        <v>602</v>
      </c>
      <c r="I249" s="11" t="s">
        <v>603</v>
      </c>
      <c r="J249" s="16" t="s">
        <v>598</v>
      </c>
    </row>
    <row r="250" s="1" customFormat="1" ht="25" customHeight="1" spans="1:10">
      <c r="A250" s="11" t="s">
        <v>135</v>
      </c>
      <c r="B250" s="11" t="s">
        <v>703</v>
      </c>
      <c r="C250" s="12">
        <v>251</v>
      </c>
      <c r="D250" s="11" t="s">
        <v>704</v>
      </c>
      <c r="E250" s="10" t="s">
        <v>563</v>
      </c>
      <c r="F250" s="11" t="s">
        <v>582</v>
      </c>
      <c r="G250" s="11" t="s">
        <v>583</v>
      </c>
      <c r="H250" s="11" t="s">
        <v>583</v>
      </c>
      <c r="I250" s="11" t="s">
        <v>583</v>
      </c>
      <c r="J250" s="16" t="s">
        <v>584</v>
      </c>
    </row>
    <row r="251" s="1" customFormat="1" ht="25" customHeight="1" spans="1:10">
      <c r="A251" s="11"/>
      <c r="B251" s="11"/>
      <c r="C251" s="12"/>
      <c r="D251" s="11"/>
      <c r="E251" s="10"/>
      <c r="F251" s="11" t="s">
        <v>587</v>
      </c>
      <c r="G251" s="11" t="s">
        <v>583</v>
      </c>
      <c r="H251" s="11" t="s">
        <v>583</v>
      </c>
      <c r="I251" s="11" t="s">
        <v>583</v>
      </c>
      <c r="J251" s="16" t="s">
        <v>584</v>
      </c>
    </row>
    <row r="252" s="1" customFormat="1" ht="25" customHeight="1" spans="1:10">
      <c r="A252" s="11"/>
      <c r="B252" s="11"/>
      <c r="C252" s="12"/>
      <c r="D252" s="11"/>
      <c r="E252" s="10"/>
      <c r="F252" s="11" t="s">
        <v>585</v>
      </c>
      <c r="G252" s="11" t="s">
        <v>614</v>
      </c>
      <c r="H252" s="11" t="s">
        <v>586</v>
      </c>
      <c r="I252" s="11" t="s">
        <v>614</v>
      </c>
      <c r="J252" s="16" t="s">
        <v>584</v>
      </c>
    </row>
    <row r="253" s="1" customFormat="1" ht="25" customHeight="1" spans="1:10">
      <c r="A253" s="11"/>
      <c r="B253" s="11"/>
      <c r="C253" s="12"/>
      <c r="D253" s="11"/>
      <c r="E253" s="10" t="s">
        <v>562</v>
      </c>
      <c r="F253" s="11" t="s">
        <v>607</v>
      </c>
      <c r="G253" s="11" t="s">
        <v>705</v>
      </c>
      <c r="H253" s="11" t="s">
        <v>608</v>
      </c>
      <c r="I253" s="11" t="s">
        <v>609</v>
      </c>
      <c r="J253" s="16" t="s">
        <v>598</v>
      </c>
    </row>
    <row r="254" s="1" customFormat="1" ht="25" customHeight="1" spans="1:10">
      <c r="A254" s="11"/>
      <c r="B254" s="11"/>
      <c r="C254" s="12"/>
      <c r="D254" s="11"/>
      <c r="E254" s="10"/>
      <c r="F254" s="11" t="s">
        <v>604</v>
      </c>
      <c r="G254" s="11" t="s">
        <v>605</v>
      </c>
      <c r="H254" s="11" t="s">
        <v>606</v>
      </c>
      <c r="I254" s="11" t="s">
        <v>606</v>
      </c>
      <c r="J254" s="16" t="s">
        <v>584</v>
      </c>
    </row>
    <row r="255" s="1" customFormat="1" ht="25" customHeight="1" spans="1:10">
      <c r="A255" s="11"/>
      <c r="B255" s="11"/>
      <c r="C255" s="12"/>
      <c r="D255" s="11"/>
      <c r="E255" s="10" t="s">
        <v>599</v>
      </c>
      <c r="F255" s="11" t="s">
        <v>600</v>
      </c>
      <c r="G255" s="11" t="s">
        <v>601</v>
      </c>
      <c r="H255" s="11" t="s">
        <v>602</v>
      </c>
      <c r="I255" s="11" t="s">
        <v>603</v>
      </c>
      <c r="J255" s="16" t="s">
        <v>598</v>
      </c>
    </row>
    <row r="256" s="1" customFormat="1" ht="25" customHeight="1" spans="1:10">
      <c r="A256" s="11"/>
      <c r="B256" s="11"/>
      <c r="C256" s="12"/>
      <c r="D256" s="11"/>
      <c r="E256" s="10" t="s">
        <v>588</v>
      </c>
      <c r="F256" s="11" t="s">
        <v>589</v>
      </c>
      <c r="G256" s="11" t="s">
        <v>590</v>
      </c>
      <c r="H256" s="11" t="s">
        <v>591</v>
      </c>
      <c r="I256" s="11" t="s">
        <v>592</v>
      </c>
      <c r="J256" s="16" t="s">
        <v>584</v>
      </c>
    </row>
    <row r="257" s="1" customFormat="1" ht="25" customHeight="1" spans="1:10">
      <c r="A257" s="11"/>
      <c r="B257" s="11"/>
      <c r="C257" s="12"/>
      <c r="D257" s="11"/>
      <c r="E257" s="10"/>
      <c r="F257" s="11" t="s">
        <v>595</v>
      </c>
      <c r="G257" s="11" t="s">
        <v>596</v>
      </c>
      <c r="H257" s="11" t="s">
        <v>706</v>
      </c>
      <c r="I257" s="11" t="s">
        <v>596</v>
      </c>
      <c r="J257" s="16" t="s">
        <v>598</v>
      </c>
    </row>
    <row r="258" s="1" customFormat="1" ht="25" customHeight="1" spans="1:10">
      <c r="A258" s="11"/>
      <c r="B258" s="11"/>
      <c r="C258" s="12"/>
      <c r="D258" s="11"/>
      <c r="E258" s="10"/>
      <c r="F258" s="11" t="s">
        <v>593</v>
      </c>
      <c r="G258" s="11" t="s">
        <v>594</v>
      </c>
      <c r="H258" s="11" t="s">
        <v>591</v>
      </c>
      <c r="I258" s="11" t="s">
        <v>592</v>
      </c>
      <c r="J258" s="16" t="s">
        <v>584</v>
      </c>
    </row>
    <row r="259" s="1" customFormat="1" ht="25" customHeight="1" spans="1:10">
      <c r="A259" s="11" t="s">
        <v>135</v>
      </c>
      <c r="B259" s="11" t="s">
        <v>707</v>
      </c>
      <c r="C259" s="12">
        <v>72</v>
      </c>
      <c r="D259" s="11" t="s">
        <v>708</v>
      </c>
      <c r="E259" s="10" t="s">
        <v>562</v>
      </c>
      <c r="F259" s="11" t="s">
        <v>607</v>
      </c>
      <c r="G259" s="11" t="s">
        <v>709</v>
      </c>
      <c r="H259" s="11" t="s">
        <v>608</v>
      </c>
      <c r="I259" s="11" t="s">
        <v>609</v>
      </c>
      <c r="J259" s="16" t="s">
        <v>598</v>
      </c>
    </row>
    <row r="260" s="1" customFormat="1" ht="25" customHeight="1" spans="1:10">
      <c r="A260" s="11"/>
      <c r="B260" s="11"/>
      <c r="C260" s="12"/>
      <c r="D260" s="11"/>
      <c r="E260" s="10"/>
      <c r="F260" s="11" t="s">
        <v>604</v>
      </c>
      <c r="G260" s="11" t="s">
        <v>605</v>
      </c>
      <c r="H260" s="11" t="s">
        <v>606</v>
      </c>
      <c r="I260" s="11" t="s">
        <v>606</v>
      </c>
      <c r="J260" s="16" t="s">
        <v>584</v>
      </c>
    </row>
    <row r="261" s="1" customFormat="1" ht="25" customHeight="1" spans="1:10">
      <c r="A261" s="11"/>
      <c r="B261" s="11"/>
      <c r="C261" s="12"/>
      <c r="D261" s="11"/>
      <c r="E261" s="10" t="s">
        <v>599</v>
      </c>
      <c r="F261" s="11" t="s">
        <v>600</v>
      </c>
      <c r="G261" s="11" t="s">
        <v>601</v>
      </c>
      <c r="H261" s="11" t="s">
        <v>602</v>
      </c>
      <c r="I261" s="11" t="s">
        <v>603</v>
      </c>
      <c r="J261" s="16" t="s">
        <v>598</v>
      </c>
    </row>
    <row r="262" s="1" customFormat="1" ht="25" customHeight="1" spans="1:10">
      <c r="A262" s="11"/>
      <c r="B262" s="11"/>
      <c r="C262" s="12"/>
      <c r="D262" s="11"/>
      <c r="E262" s="10" t="s">
        <v>563</v>
      </c>
      <c r="F262" s="11" t="s">
        <v>587</v>
      </c>
      <c r="G262" s="11" t="s">
        <v>583</v>
      </c>
      <c r="H262" s="11" t="s">
        <v>583</v>
      </c>
      <c r="I262" s="11" t="s">
        <v>583</v>
      </c>
      <c r="J262" s="16" t="s">
        <v>584</v>
      </c>
    </row>
    <row r="263" s="1" customFormat="1" ht="25" customHeight="1" spans="1:10">
      <c r="A263" s="11"/>
      <c r="B263" s="11"/>
      <c r="C263" s="12"/>
      <c r="D263" s="11"/>
      <c r="E263" s="10"/>
      <c r="F263" s="11" t="s">
        <v>585</v>
      </c>
      <c r="G263" s="11" t="s">
        <v>709</v>
      </c>
      <c r="H263" s="11" t="s">
        <v>586</v>
      </c>
      <c r="I263" s="11" t="s">
        <v>709</v>
      </c>
      <c r="J263" s="16" t="s">
        <v>584</v>
      </c>
    </row>
    <row r="264" s="1" customFormat="1" ht="25" customHeight="1" spans="1:10">
      <c r="A264" s="11"/>
      <c r="B264" s="11"/>
      <c r="C264" s="12"/>
      <c r="D264" s="11"/>
      <c r="E264" s="10"/>
      <c r="F264" s="11" t="s">
        <v>582</v>
      </c>
      <c r="G264" s="11" t="s">
        <v>583</v>
      </c>
      <c r="H264" s="11" t="s">
        <v>583</v>
      </c>
      <c r="I264" s="11" t="s">
        <v>583</v>
      </c>
      <c r="J264" s="16" t="s">
        <v>584</v>
      </c>
    </row>
    <row r="265" s="1" customFormat="1" ht="25" customHeight="1" spans="1:10">
      <c r="A265" s="11"/>
      <c r="B265" s="11"/>
      <c r="C265" s="12"/>
      <c r="D265" s="11"/>
      <c r="E265" s="10" t="s">
        <v>588</v>
      </c>
      <c r="F265" s="11" t="s">
        <v>593</v>
      </c>
      <c r="G265" s="11" t="s">
        <v>594</v>
      </c>
      <c r="H265" s="11" t="s">
        <v>591</v>
      </c>
      <c r="I265" s="11" t="s">
        <v>592</v>
      </c>
      <c r="J265" s="16" t="s">
        <v>584</v>
      </c>
    </row>
    <row r="266" s="1" customFormat="1" ht="25" customHeight="1" spans="1:10">
      <c r="A266" s="11"/>
      <c r="B266" s="11"/>
      <c r="C266" s="12"/>
      <c r="D266" s="11"/>
      <c r="E266" s="10"/>
      <c r="F266" s="11" t="s">
        <v>589</v>
      </c>
      <c r="G266" s="11" t="s">
        <v>590</v>
      </c>
      <c r="H266" s="11" t="s">
        <v>591</v>
      </c>
      <c r="I266" s="11" t="s">
        <v>592</v>
      </c>
      <c r="J266" s="16" t="s">
        <v>584</v>
      </c>
    </row>
    <row r="267" s="1" customFormat="1" ht="25" customHeight="1" spans="1:10">
      <c r="A267" s="11"/>
      <c r="B267" s="11"/>
      <c r="C267" s="12"/>
      <c r="D267" s="11"/>
      <c r="E267" s="10"/>
      <c r="F267" s="11" t="s">
        <v>595</v>
      </c>
      <c r="G267" s="11" t="s">
        <v>596</v>
      </c>
      <c r="H267" s="11" t="s">
        <v>710</v>
      </c>
      <c r="I267" s="11" t="s">
        <v>596</v>
      </c>
      <c r="J267" s="16" t="s">
        <v>598</v>
      </c>
    </row>
    <row r="268" s="1" customFormat="1" ht="25" customHeight="1" spans="1:10">
      <c r="A268" s="11" t="s">
        <v>135</v>
      </c>
      <c r="B268" s="11" t="s">
        <v>711</v>
      </c>
      <c r="C268" s="12">
        <v>138</v>
      </c>
      <c r="D268" s="11" t="s">
        <v>712</v>
      </c>
      <c r="E268" s="10" t="s">
        <v>563</v>
      </c>
      <c r="F268" s="11" t="s">
        <v>587</v>
      </c>
      <c r="G268" s="11" t="s">
        <v>583</v>
      </c>
      <c r="H268" s="11" t="s">
        <v>583</v>
      </c>
      <c r="I268" s="11" t="s">
        <v>583</v>
      </c>
      <c r="J268" s="16" t="s">
        <v>584</v>
      </c>
    </row>
    <row r="269" s="1" customFormat="1" ht="25" customHeight="1" spans="1:10">
      <c r="A269" s="11"/>
      <c r="B269" s="11"/>
      <c r="C269" s="12"/>
      <c r="D269" s="11"/>
      <c r="E269" s="10"/>
      <c r="F269" s="11" t="s">
        <v>582</v>
      </c>
      <c r="G269" s="11" t="s">
        <v>583</v>
      </c>
      <c r="H269" s="11" t="s">
        <v>583</v>
      </c>
      <c r="I269" s="11" t="s">
        <v>583</v>
      </c>
      <c r="J269" s="16" t="s">
        <v>584</v>
      </c>
    </row>
    <row r="270" s="1" customFormat="1" ht="25" customHeight="1" spans="1:10">
      <c r="A270" s="11"/>
      <c r="B270" s="11"/>
      <c r="C270" s="12"/>
      <c r="D270" s="11"/>
      <c r="E270" s="10"/>
      <c r="F270" s="11" t="s">
        <v>585</v>
      </c>
      <c r="G270" s="11" t="s">
        <v>712</v>
      </c>
      <c r="H270" s="11" t="s">
        <v>586</v>
      </c>
      <c r="I270" s="11" t="s">
        <v>712</v>
      </c>
      <c r="J270" s="16" t="s">
        <v>584</v>
      </c>
    </row>
    <row r="271" s="1" customFormat="1" ht="25" customHeight="1" spans="1:10">
      <c r="A271" s="11"/>
      <c r="B271" s="11"/>
      <c r="C271" s="12"/>
      <c r="D271" s="11"/>
      <c r="E271" s="10" t="s">
        <v>562</v>
      </c>
      <c r="F271" s="11" t="s">
        <v>604</v>
      </c>
      <c r="G271" s="11" t="s">
        <v>605</v>
      </c>
      <c r="H271" s="11" t="s">
        <v>606</v>
      </c>
      <c r="I271" s="11" t="s">
        <v>606</v>
      </c>
      <c r="J271" s="16" t="s">
        <v>584</v>
      </c>
    </row>
    <row r="272" s="1" customFormat="1" ht="25" customHeight="1" spans="1:10">
      <c r="A272" s="11"/>
      <c r="B272" s="11"/>
      <c r="C272" s="12"/>
      <c r="D272" s="11"/>
      <c r="E272" s="10"/>
      <c r="F272" s="11" t="s">
        <v>607</v>
      </c>
      <c r="G272" s="11" t="s">
        <v>712</v>
      </c>
      <c r="H272" s="11" t="s">
        <v>608</v>
      </c>
      <c r="I272" s="11" t="s">
        <v>609</v>
      </c>
      <c r="J272" s="16" t="s">
        <v>598</v>
      </c>
    </row>
    <row r="273" s="1" customFormat="1" ht="25" customHeight="1" spans="1:10">
      <c r="A273" s="11"/>
      <c r="B273" s="11"/>
      <c r="C273" s="12"/>
      <c r="D273" s="11"/>
      <c r="E273" s="10" t="s">
        <v>599</v>
      </c>
      <c r="F273" s="11" t="s">
        <v>600</v>
      </c>
      <c r="G273" s="11" t="s">
        <v>601</v>
      </c>
      <c r="H273" s="11" t="s">
        <v>602</v>
      </c>
      <c r="I273" s="11" t="s">
        <v>603</v>
      </c>
      <c r="J273" s="16" t="s">
        <v>598</v>
      </c>
    </row>
    <row r="274" s="1" customFormat="1" ht="25" customHeight="1" spans="1:10">
      <c r="A274" s="11"/>
      <c r="B274" s="11"/>
      <c r="C274" s="12"/>
      <c r="D274" s="11"/>
      <c r="E274" s="10" t="s">
        <v>588</v>
      </c>
      <c r="F274" s="11" t="s">
        <v>593</v>
      </c>
      <c r="G274" s="11" t="s">
        <v>594</v>
      </c>
      <c r="H274" s="11" t="s">
        <v>591</v>
      </c>
      <c r="I274" s="11" t="s">
        <v>592</v>
      </c>
      <c r="J274" s="16" t="s">
        <v>584</v>
      </c>
    </row>
    <row r="275" s="1" customFormat="1" ht="25" customHeight="1" spans="1:10">
      <c r="A275" s="11"/>
      <c r="B275" s="11"/>
      <c r="C275" s="12"/>
      <c r="D275" s="11"/>
      <c r="E275" s="10"/>
      <c r="F275" s="11" t="s">
        <v>589</v>
      </c>
      <c r="G275" s="11" t="s">
        <v>590</v>
      </c>
      <c r="H275" s="11" t="s">
        <v>591</v>
      </c>
      <c r="I275" s="11" t="s">
        <v>592</v>
      </c>
      <c r="J275" s="16" t="s">
        <v>584</v>
      </c>
    </row>
    <row r="276" s="1" customFormat="1" ht="25" customHeight="1" spans="1:10">
      <c r="A276" s="11"/>
      <c r="B276" s="11"/>
      <c r="C276" s="12"/>
      <c r="D276" s="11"/>
      <c r="E276" s="10"/>
      <c r="F276" s="11" t="s">
        <v>595</v>
      </c>
      <c r="G276" s="11" t="s">
        <v>596</v>
      </c>
      <c r="H276" s="11" t="s">
        <v>713</v>
      </c>
      <c r="I276" s="11" t="s">
        <v>596</v>
      </c>
      <c r="J276" s="16" t="s">
        <v>598</v>
      </c>
    </row>
    <row r="277" s="1" customFormat="1" ht="25" customHeight="1" spans="1:10">
      <c r="A277" s="11" t="s">
        <v>135</v>
      </c>
      <c r="B277" s="11" t="s">
        <v>714</v>
      </c>
      <c r="C277" s="12">
        <v>175.37</v>
      </c>
      <c r="D277" s="11" t="s">
        <v>715</v>
      </c>
      <c r="E277" s="10" t="s">
        <v>588</v>
      </c>
      <c r="F277" s="11" t="s">
        <v>589</v>
      </c>
      <c r="G277" s="11" t="s">
        <v>590</v>
      </c>
      <c r="H277" s="11" t="s">
        <v>591</v>
      </c>
      <c r="I277" s="11" t="s">
        <v>592</v>
      </c>
      <c r="J277" s="16" t="s">
        <v>584</v>
      </c>
    </row>
    <row r="278" s="1" customFormat="1" ht="25" customHeight="1" spans="1:10">
      <c r="A278" s="11"/>
      <c r="B278" s="11"/>
      <c r="C278" s="12"/>
      <c r="D278" s="11"/>
      <c r="E278" s="10"/>
      <c r="F278" s="11" t="s">
        <v>593</v>
      </c>
      <c r="G278" s="11" t="s">
        <v>594</v>
      </c>
      <c r="H278" s="11" t="s">
        <v>591</v>
      </c>
      <c r="I278" s="11" t="s">
        <v>592</v>
      </c>
      <c r="J278" s="16" t="s">
        <v>584</v>
      </c>
    </row>
    <row r="279" s="1" customFormat="1" ht="25" customHeight="1" spans="1:10">
      <c r="A279" s="11"/>
      <c r="B279" s="11"/>
      <c r="C279" s="12"/>
      <c r="D279" s="11"/>
      <c r="E279" s="10"/>
      <c r="F279" s="11" t="s">
        <v>595</v>
      </c>
      <c r="G279" s="11" t="s">
        <v>596</v>
      </c>
      <c r="H279" s="11" t="s">
        <v>716</v>
      </c>
      <c r="I279" s="11" t="s">
        <v>596</v>
      </c>
      <c r="J279" s="16" t="s">
        <v>598</v>
      </c>
    </row>
    <row r="280" s="1" customFormat="1" ht="25" customHeight="1" spans="1:10">
      <c r="A280" s="11"/>
      <c r="B280" s="11"/>
      <c r="C280" s="12"/>
      <c r="D280" s="11"/>
      <c r="E280" s="10" t="s">
        <v>563</v>
      </c>
      <c r="F280" s="11" t="s">
        <v>582</v>
      </c>
      <c r="G280" s="11" t="s">
        <v>583</v>
      </c>
      <c r="H280" s="11" t="s">
        <v>583</v>
      </c>
      <c r="I280" s="11" t="s">
        <v>583</v>
      </c>
      <c r="J280" s="16" t="s">
        <v>584</v>
      </c>
    </row>
    <row r="281" s="1" customFormat="1" ht="25" customHeight="1" spans="1:10">
      <c r="A281" s="11"/>
      <c r="B281" s="11"/>
      <c r="C281" s="12"/>
      <c r="D281" s="11"/>
      <c r="E281" s="10"/>
      <c r="F281" s="11" t="s">
        <v>587</v>
      </c>
      <c r="G281" s="11" t="s">
        <v>583</v>
      </c>
      <c r="H281" s="11" t="s">
        <v>583</v>
      </c>
      <c r="I281" s="11" t="s">
        <v>583</v>
      </c>
      <c r="J281" s="16" t="s">
        <v>584</v>
      </c>
    </row>
    <row r="282" s="1" customFormat="1" ht="25" customHeight="1" spans="1:10">
      <c r="A282" s="11"/>
      <c r="B282" s="11"/>
      <c r="C282" s="12"/>
      <c r="D282" s="11"/>
      <c r="E282" s="10" t="s">
        <v>562</v>
      </c>
      <c r="F282" s="11" t="s">
        <v>604</v>
      </c>
      <c r="G282" s="11" t="s">
        <v>605</v>
      </c>
      <c r="H282" s="11" t="s">
        <v>606</v>
      </c>
      <c r="I282" s="11" t="s">
        <v>606</v>
      </c>
      <c r="J282" s="16" t="s">
        <v>584</v>
      </c>
    </row>
    <row r="283" s="1" customFormat="1" ht="25" customHeight="1" spans="1:10">
      <c r="A283" s="11"/>
      <c r="B283" s="11"/>
      <c r="C283" s="12"/>
      <c r="D283" s="11"/>
      <c r="E283" s="10" t="s">
        <v>599</v>
      </c>
      <c r="F283" s="11" t="s">
        <v>600</v>
      </c>
      <c r="G283" s="11" t="s">
        <v>601</v>
      </c>
      <c r="H283" s="11" t="s">
        <v>602</v>
      </c>
      <c r="I283" s="11" t="s">
        <v>603</v>
      </c>
      <c r="J283" s="16" t="s">
        <v>598</v>
      </c>
    </row>
    <row r="284" s="1" customFormat="1" ht="25" customHeight="1" spans="1:10">
      <c r="A284" s="11" t="s">
        <v>135</v>
      </c>
      <c r="B284" s="11" t="s">
        <v>717</v>
      </c>
      <c r="C284" s="12">
        <v>9</v>
      </c>
      <c r="D284" s="11" t="s">
        <v>718</v>
      </c>
      <c r="E284" s="10" t="s">
        <v>588</v>
      </c>
      <c r="F284" s="11" t="s">
        <v>595</v>
      </c>
      <c r="G284" s="11" t="s">
        <v>596</v>
      </c>
      <c r="H284" s="11" t="s">
        <v>719</v>
      </c>
      <c r="I284" s="11" t="s">
        <v>596</v>
      </c>
      <c r="J284" s="16" t="s">
        <v>598</v>
      </c>
    </row>
    <row r="285" s="1" customFormat="1" ht="25" customHeight="1" spans="1:10">
      <c r="A285" s="11"/>
      <c r="B285" s="11"/>
      <c r="C285" s="12"/>
      <c r="D285" s="11"/>
      <c r="E285" s="10"/>
      <c r="F285" s="11" t="s">
        <v>589</v>
      </c>
      <c r="G285" s="11" t="s">
        <v>590</v>
      </c>
      <c r="H285" s="11" t="s">
        <v>591</v>
      </c>
      <c r="I285" s="11" t="s">
        <v>592</v>
      </c>
      <c r="J285" s="16" t="s">
        <v>584</v>
      </c>
    </row>
    <row r="286" s="1" customFormat="1" ht="25" customHeight="1" spans="1:10">
      <c r="A286" s="11"/>
      <c r="B286" s="11"/>
      <c r="C286" s="12"/>
      <c r="D286" s="11"/>
      <c r="E286" s="10"/>
      <c r="F286" s="11" t="s">
        <v>593</v>
      </c>
      <c r="G286" s="11" t="s">
        <v>594</v>
      </c>
      <c r="H286" s="11" t="s">
        <v>591</v>
      </c>
      <c r="I286" s="11" t="s">
        <v>592</v>
      </c>
      <c r="J286" s="16" t="s">
        <v>584</v>
      </c>
    </row>
    <row r="287" s="1" customFormat="1" ht="25" customHeight="1" spans="1:10">
      <c r="A287" s="11"/>
      <c r="B287" s="11"/>
      <c r="C287" s="12"/>
      <c r="D287" s="11"/>
      <c r="E287" s="10" t="s">
        <v>563</v>
      </c>
      <c r="F287" s="11" t="s">
        <v>585</v>
      </c>
      <c r="G287" s="11" t="s">
        <v>718</v>
      </c>
      <c r="H287" s="11" t="s">
        <v>586</v>
      </c>
      <c r="I287" s="11" t="s">
        <v>718</v>
      </c>
      <c r="J287" s="16" t="s">
        <v>584</v>
      </c>
    </row>
    <row r="288" s="1" customFormat="1" ht="25" customHeight="1" spans="1:10">
      <c r="A288" s="11"/>
      <c r="B288" s="11"/>
      <c r="C288" s="12"/>
      <c r="D288" s="11"/>
      <c r="E288" s="10"/>
      <c r="F288" s="11" t="s">
        <v>587</v>
      </c>
      <c r="G288" s="11" t="s">
        <v>583</v>
      </c>
      <c r="H288" s="11" t="s">
        <v>583</v>
      </c>
      <c r="I288" s="11" t="s">
        <v>583</v>
      </c>
      <c r="J288" s="16" t="s">
        <v>584</v>
      </c>
    </row>
    <row r="289" s="1" customFormat="1" ht="25" customHeight="1" spans="1:10">
      <c r="A289" s="11"/>
      <c r="B289" s="11"/>
      <c r="C289" s="12"/>
      <c r="D289" s="11"/>
      <c r="E289" s="10"/>
      <c r="F289" s="11" t="s">
        <v>582</v>
      </c>
      <c r="G289" s="11" t="s">
        <v>583</v>
      </c>
      <c r="H289" s="11" t="s">
        <v>583</v>
      </c>
      <c r="I289" s="11" t="s">
        <v>583</v>
      </c>
      <c r="J289" s="16" t="s">
        <v>584</v>
      </c>
    </row>
    <row r="290" s="1" customFormat="1" ht="25" customHeight="1" spans="1:10">
      <c r="A290" s="11"/>
      <c r="B290" s="11"/>
      <c r="C290" s="12"/>
      <c r="D290" s="11"/>
      <c r="E290" s="10" t="s">
        <v>599</v>
      </c>
      <c r="F290" s="11" t="s">
        <v>600</v>
      </c>
      <c r="G290" s="11" t="s">
        <v>601</v>
      </c>
      <c r="H290" s="11" t="s">
        <v>602</v>
      </c>
      <c r="I290" s="11" t="s">
        <v>603</v>
      </c>
      <c r="J290" s="16" t="s">
        <v>598</v>
      </c>
    </row>
    <row r="291" s="1" customFormat="1" ht="25" customHeight="1" spans="1:10">
      <c r="A291" s="11"/>
      <c r="B291" s="11"/>
      <c r="C291" s="12"/>
      <c r="D291" s="11"/>
      <c r="E291" s="10" t="s">
        <v>562</v>
      </c>
      <c r="F291" s="11" t="s">
        <v>604</v>
      </c>
      <c r="G291" s="11" t="s">
        <v>605</v>
      </c>
      <c r="H291" s="11" t="s">
        <v>606</v>
      </c>
      <c r="I291" s="11" t="s">
        <v>606</v>
      </c>
      <c r="J291" s="16" t="s">
        <v>584</v>
      </c>
    </row>
    <row r="292" s="1" customFormat="1" ht="25" customHeight="1" spans="1:10">
      <c r="A292" s="11"/>
      <c r="B292" s="11"/>
      <c r="C292" s="12"/>
      <c r="D292" s="11"/>
      <c r="E292" s="10"/>
      <c r="F292" s="11" t="s">
        <v>607</v>
      </c>
      <c r="G292" s="11" t="s">
        <v>718</v>
      </c>
      <c r="H292" s="11" t="s">
        <v>608</v>
      </c>
      <c r="I292" s="11" t="s">
        <v>609</v>
      </c>
      <c r="J292" s="16" t="s">
        <v>598</v>
      </c>
    </row>
    <row r="293" s="1" customFormat="1" ht="25" customHeight="1" spans="1:10">
      <c r="A293" s="11" t="s">
        <v>135</v>
      </c>
      <c r="B293" s="11" t="s">
        <v>720</v>
      </c>
      <c r="C293" s="12">
        <v>104</v>
      </c>
      <c r="D293" s="11" t="s">
        <v>721</v>
      </c>
      <c r="E293" s="10" t="s">
        <v>588</v>
      </c>
      <c r="F293" s="11" t="s">
        <v>595</v>
      </c>
      <c r="G293" s="11" t="s">
        <v>596</v>
      </c>
      <c r="H293" s="11" t="s">
        <v>722</v>
      </c>
      <c r="I293" s="11" t="s">
        <v>596</v>
      </c>
      <c r="J293" s="16" t="s">
        <v>598</v>
      </c>
    </row>
    <row r="294" s="1" customFormat="1" ht="25" customHeight="1" spans="1:10">
      <c r="A294" s="11"/>
      <c r="B294" s="11"/>
      <c r="C294" s="12"/>
      <c r="D294" s="11"/>
      <c r="E294" s="10"/>
      <c r="F294" s="11" t="s">
        <v>589</v>
      </c>
      <c r="G294" s="11" t="s">
        <v>590</v>
      </c>
      <c r="H294" s="11" t="s">
        <v>591</v>
      </c>
      <c r="I294" s="11" t="s">
        <v>592</v>
      </c>
      <c r="J294" s="16" t="s">
        <v>584</v>
      </c>
    </row>
    <row r="295" s="1" customFormat="1" ht="25" customHeight="1" spans="1:10">
      <c r="A295" s="11"/>
      <c r="B295" s="11"/>
      <c r="C295" s="12"/>
      <c r="D295" s="11"/>
      <c r="E295" s="10"/>
      <c r="F295" s="11" t="s">
        <v>593</v>
      </c>
      <c r="G295" s="11" t="s">
        <v>594</v>
      </c>
      <c r="H295" s="11" t="s">
        <v>591</v>
      </c>
      <c r="I295" s="11" t="s">
        <v>592</v>
      </c>
      <c r="J295" s="16" t="s">
        <v>584</v>
      </c>
    </row>
    <row r="296" s="1" customFormat="1" ht="25" customHeight="1" spans="1:10">
      <c r="A296" s="11"/>
      <c r="B296" s="11"/>
      <c r="C296" s="12"/>
      <c r="D296" s="11"/>
      <c r="E296" s="10" t="s">
        <v>599</v>
      </c>
      <c r="F296" s="11" t="s">
        <v>600</v>
      </c>
      <c r="G296" s="11" t="s">
        <v>601</v>
      </c>
      <c r="H296" s="11" t="s">
        <v>602</v>
      </c>
      <c r="I296" s="11" t="s">
        <v>603</v>
      </c>
      <c r="J296" s="16" t="s">
        <v>598</v>
      </c>
    </row>
    <row r="297" s="1" customFormat="1" ht="25" customHeight="1" spans="1:10">
      <c r="A297" s="11"/>
      <c r="B297" s="11"/>
      <c r="C297" s="12"/>
      <c r="D297" s="11"/>
      <c r="E297" s="10" t="s">
        <v>562</v>
      </c>
      <c r="F297" s="11" t="s">
        <v>607</v>
      </c>
      <c r="G297" s="11" t="s">
        <v>721</v>
      </c>
      <c r="H297" s="11" t="s">
        <v>608</v>
      </c>
      <c r="I297" s="11" t="s">
        <v>609</v>
      </c>
      <c r="J297" s="16" t="s">
        <v>598</v>
      </c>
    </row>
    <row r="298" s="1" customFormat="1" ht="25" customHeight="1" spans="1:10">
      <c r="A298" s="11"/>
      <c r="B298" s="11"/>
      <c r="C298" s="12"/>
      <c r="D298" s="11"/>
      <c r="E298" s="10"/>
      <c r="F298" s="11" t="s">
        <v>604</v>
      </c>
      <c r="G298" s="11" t="s">
        <v>605</v>
      </c>
      <c r="H298" s="11" t="s">
        <v>606</v>
      </c>
      <c r="I298" s="11" t="s">
        <v>606</v>
      </c>
      <c r="J298" s="16" t="s">
        <v>584</v>
      </c>
    </row>
    <row r="299" s="1" customFormat="1" ht="25" customHeight="1" spans="1:10">
      <c r="A299" s="11"/>
      <c r="B299" s="11"/>
      <c r="C299" s="12"/>
      <c r="D299" s="11"/>
      <c r="E299" s="10" t="s">
        <v>563</v>
      </c>
      <c r="F299" s="11" t="s">
        <v>587</v>
      </c>
      <c r="G299" s="11" t="s">
        <v>583</v>
      </c>
      <c r="H299" s="11" t="s">
        <v>583</v>
      </c>
      <c r="I299" s="11" t="s">
        <v>583</v>
      </c>
      <c r="J299" s="16" t="s">
        <v>584</v>
      </c>
    </row>
    <row r="300" s="1" customFormat="1" ht="25" customHeight="1" spans="1:10">
      <c r="A300" s="11"/>
      <c r="B300" s="11"/>
      <c r="C300" s="12"/>
      <c r="D300" s="11"/>
      <c r="E300" s="10"/>
      <c r="F300" s="11" t="s">
        <v>582</v>
      </c>
      <c r="G300" s="11" t="s">
        <v>583</v>
      </c>
      <c r="H300" s="11" t="s">
        <v>583</v>
      </c>
      <c r="I300" s="11" t="s">
        <v>583</v>
      </c>
      <c r="J300" s="16" t="s">
        <v>584</v>
      </c>
    </row>
    <row r="301" s="1" customFormat="1" ht="25" customHeight="1" spans="1:10">
      <c r="A301" s="11"/>
      <c r="B301" s="11"/>
      <c r="C301" s="12"/>
      <c r="D301" s="11"/>
      <c r="E301" s="10"/>
      <c r="F301" s="11" t="s">
        <v>585</v>
      </c>
      <c r="G301" s="11" t="s">
        <v>721</v>
      </c>
      <c r="H301" s="11" t="s">
        <v>586</v>
      </c>
      <c r="I301" s="11" t="s">
        <v>721</v>
      </c>
      <c r="J301" s="16" t="s">
        <v>584</v>
      </c>
    </row>
    <row r="302" s="1" customFormat="1" ht="25" customHeight="1" spans="1:10">
      <c r="A302" s="11" t="s">
        <v>135</v>
      </c>
      <c r="B302" s="11" t="s">
        <v>723</v>
      </c>
      <c r="C302" s="12">
        <v>9</v>
      </c>
      <c r="D302" s="11" t="s">
        <v>724</v>
      </c>
      <c r="E302" s="10" t="s">
        <v>588</v>
      </c>
      <c r="F302" s="11" t="s">
        <v>593</v>
      </c>
      <c r="G302" s="11" t="s">
        <v>594</v>
      </c>
      <c r="H302" s="11" t="s">
        <v>591</v>
      </c>
      <c r="I302" s="11" t="s">
        <v>592</v>
      </c>
      <c r="J302" s="16" t="s">
        <v>584</v>
      </c>
    </row>
    <row r="303" s="1" customFormat="1" ht="25" customHeight="1" spans="1:10">
      <c r="A303" s="11"/>
      <c r="B303" s="11"/>
      <c r="C303" s="12"/>
      <c r="D303" s="11"/>
      <c r="E303" s="10"/>
      <c r="F303" s="11" t="s">
        <v>589</v>
      </c>
      <c r="G303" s="11" t="s">
        <v>590</v>
      </c>
      <c r="H303" s="11" t="s">
        <v>591</v>
      </c>
      <c r="I303" s="11" t="s">
        <v>592</v>
      </c>
      <c r="J303" s="16" t="s">
        <v>584</v>
      </c>
    </row>
    <row r="304" s="1" customFormat="1" ht="25" customHeight="1" spans="1:10">
      <c r="A304" s="11"/>
      <c r="B304" s="11"/>
      <c r="C304" s="12"/>
      <c r="D304" s="11"/>
      <c r="E304" s="10"/>
      <c r="F304" s="11" t="s">
        <v>595</v>
      </c>
      <c r="G304" s="11" t="s">
        <v>596</v>
      </c>
      <c r="H304" s="11" t="s">
        <v>719</v>
      </c>
      <c r="I304" s="11" t="s">
        <v>596</v>
      </c>
      <c r="J304" s="16" t="s">
        <v>598</v>
      </c>
    </row>
    <row r="305" s="1" customFormat="1" ht="25" customHeight="1" spans="1:10">
      <c r="A305" s="11"/>
      <c r="B305" s="11"/>
      <c r="C305" s="12"/>
      <c r="D305" s="11"/>
      <c r="E305" s="10" t="s">
        <v>562</v>
      </c>
      <c r="F305" s="11" t="s">
        <v>604</v>
      </c>
      <c r="G305" s="11" t="s">
        <v>605</v>
      </c>
      <c r="H305" s="11" t="s">
        <v>606</v>
      </c>
      <c r="I305" s="11" t="s">
        <v>606</v>
      </c>
      <c r="J305" s="16" t="s">
        <v>584</v>
      </c>
    </row>
    <row r="306" s="1" customFormat="1" ht="25" customHeight="1" spans="1:10">
      <c r="A306" s="11"/>
      <c r="B306" s="11"/>
      <c r="C306" s="12"/>
      <c r="D306" s="11"/>
      <c r="E306" s="10"/>
      <c r="F306" s="11" t="s">
        <v>607</v>
      </c>
      <c r="G306" s="11" t="s">
        <v>724</v>
      </c>
      <c r="H306" s="11" t="s">
        <v>608</v>
      </c>
      <c r="I306" s="11" t="s">
        <v>609</v>
      </c>
      <c r="J306" s="16" t="s">
        <v>598</v>
      </c>
    </row>
    <row r="307" s="1" customFormat="1" ht="25" customHeight="1" spans="1:10">
      <c r="A307" s="11"/>
      <c r="B307" s="11"/>
      <c r="C307" s="12"/>
      <c r="D307" s="11"/>
      <c r="E307" s="10" t="s">
        <v>563</v>
      </c>
      <c r="F307" s="11" t="s">
        <v>587</v>
      </c>
      <c r="G307" s="11" t="s">
        <v>583</v>
      </c>
      <c r="H307" s="11" t="s">
        <v>583</v>
      </c>
      <c r="I307" s="11" t="s">
        <v>583</v>
      </c>
      <c r="J307" s="16" t="s">
        <v>584</v>
      </c>
    </row>
    <row r="308" s="1" customFormat="1" ht="25" customHeight="1" spans="1:10">
      <c r="A308" s="11"/>
      <c r="B308" s="11"/>
      <c r="C308" s="12"/>
      <c r="D308" s="11"/>
      <c r="E308" s="10"/>
      <c r="F308" s="11" t="s">
        <v>582</v>
      </c>
      <c r="G308" s="11" t="s">
        <v>583</v>
      </c>
      <c r="H308" s="11" t="s">
        <v>583</v>
      </c>
      <c r="I308" s="11" t="s">
        <v>583</v>
      </c>
      <c r="J308" s="16" t="s">
        <v>584</v>
      </c>
    </row>
    <row r="309" s="1" customFormat="1" ht="25" customHeight="1" spans="1:10">
      <c r="A309" s="11"/>
      <c r="B309" s="11"/>
      <c r="C309" s="12"/>
      <c r="D309" s="11"/>
      <c r="E309" s="10"/>
      <c r="F309" s="11" t="s">
        <v>585</v>
      </c>
      <c r="G309" s="11" t="s">
        <v>724</v>
      </c>
      <c r="H309" s="11" t="s">
        <v>586</v>
      </c>
      <c r="I309" s="11" t="s">
        <v>724</v>
      </c>
      <c r="J309" s="16" t="s">
        <v>584</v>
      </c>
    </row>
    <row r="310" s="1" customFormat="1" ht="25" customHeight="1" spans="1:10">
      <c r="A310" s="11"/>
      <c r="B310" s="11"/>
      <c r="C310" s="12"/>
      <c r="D310" s="11"/>
      <c r="E310" s="10" t="s">
        <v>599</v>
      </c>
      <c r="F310" s="11" t="s">
        <v>600</v>
      </c>
      <c r="G310" s="11" t="s">
        <v>601</v>
      </c>
      <c r="H310" s="11" t="s">
        <v>602</v>
      </c>
      <c r="I310" s="11" t="s">
        <v>603</v>
      </c>
      <c r="J310" s="16" t="s">
        <v>598</v>
      </c>
    </row>
    <row r="311" s="1" customFormat="1" ht="25" customHeight="1" spans="1:10">
      <c r="A311" s="8" t="s">
        <v>245</v>
      </c>
      <c r="B311" s="8" t="s">
        <v>247</v>
      </c>
      <c r="C311" s="9">
        <v>334.788172</v>
      </c>
      <c r="D311" s="10"/>
      <c r="E311" s="10"/>
      <c r="F311" s="10"/>
      <c r="G311" s="10"/>
      <c r="H311" s="10"/>
      <c r="I311" s="10"/>
      <c r="J311" s="8"/>
    </row>
    <row r="312" s="1" customFormat="1" ht="25" customHeight="1" spans="1:10">
      <c r="A312" s="11" t="s">
        <v>137</v>
      </c>
      <c r="B312" s="11" t="s">
        <v>725</v>
      </c>
      <c r="C312" s="12">
        <v>334.788172</v>
      </c>
      <c r="D312" s="11" t="s">
        <v>726</v>
      </c>
      <c r="E312" s="10" t="s">
        <v>588</v>
      </c>
      <c r="F312" s="11" t="s">
        <v>595</v>
      </c>
      <c r="G312" s="11" t="s">
        <v>596</v>
      </c>
      <c r="H312" s="11" t="s">
        <v>727</v>
      </c>
      <c r="I312" s="11" t="s">
        <v>596</v>
      </c>
      <c r="J312" s="16" t="s">
        <v>598</v>
      </c>
    </row>
    <row r="313" s="1" customFormat="1" ht="25" customHeight="1" spans="1:10">
      <c r="A313" s="11"/>
      <c r="B313" s="11"/>
      <c r="C313" s="12"/>
      <c r="D313" s="11"/>
      <c r="E313" s="10"/>
      <c r="F313" s="11" t="s">
        <v>593</v>
      </c>
      <c r="G313" s="11" t="s">
        <v>594</v>
      </c>
      <c r="H313" s="11" t="s">
        <v>591</v>
      </c>
      <c r="I313" s="11" t="s">
        <v>592</v>
      </c>
      <c r="J313" s="16" t="s">
        <v>584</v>
      </c>
    </row>
    <row r="314" s="1" customFormat="1" ht="25" customHeight="1" spans="1:10">
      <c r="A314" s="11"/>
      <c r="B314" s="11"/>
      <c r="C314" s="12"/>
      <c r="D314" s="11"/>
      <c r="E314" s="10"/>
      <c r="F314" s="11" t="s">
        <v>589</v>
      </c>
      <c r="G314" s="11" t="s">
        <v>590</v>
      </c>
      <c r="H314" s="11" t="s">
        <v>591</v>
      </c>
      <c r="I314" s="11" t="s">
        <v>592</v>
      </c>
      <c r="J314" s="16" t="s">
        <v>584</v>
      </c>
    </row>
    <row r="315" s="1" customFormat="1" ht="25" customHeight="1" spans="1:10">
      <c r="A315" s="11"/>
      <c r="B315" s="11"/>
      <c r="C315" s="12"/>
      <c r="D315" s="11"/>
      <c r="E315" s="10" t="s">
        <v>563</v>
      </c>
      <c r="F315" s="11" t="s">
        <v>585</v>
      </c>
      <c r="G315" s="11" t="s">
        <v>614</v>
      </c>
      <c r="H315" s="11" t="s">
        <v>586</v>
      </c>
      <c r="I315" s="11" t="s">
        <v>614</v>
      </c>
      <c r="J315" s="16" t="s">
        <v>584</v>
      </c>
    </row>
    <row r="316" s="1" customFormat="1" ht="25" customHeight="1" spans="1:10">
      <c r="A316" s="11"/>
      <c r="B316" s="11"/>
      <c r="C316" s="12"/>
      <c r="D316" s="11"/>
      <c r="E316" s="10" t="s">
        <v>562</v>
      </c>
      <c r="F316" s="11" t="s">
        <v>607</v>
      </c>
      <c r="G316" s="11" t="s">
        <v>728</v>
      </c>
      <c r="H316" s="11" t="s">
        <v>608</v>
      </c>
      <c r="I316" s="11" t="s">
        <v>609</v>
      </c>
      <c r="J316" s="16" t="s">
        <v>598</v>
      </c>
    </row>
    <row r="317" s="1" customFormat="1" ht="25" customHeight="1" spans="1:10">
      <c r="A317" s="11"/>
      <c r="B317" s="11"/>
      <c r="C317" s="12"/>
      <c r="D317" s="11"/>
      <c r="E317" s="10"/>
      <c r="F317" s="11" t="s">
        <v>604</v>
      </c>
      <c r="G317" s="11" t="s">
        <v>729</v>
      </c>
      <c r="H317" s="11" t="s">
        <v>730</v>
      </c>
      <c r="I317" s="11" t="s">
        <v>730</v>
      </c>
      <c r="J317" s="16" t="s">
        <v>584</v>
      </c>
    </row>
    <row r="318" s="2" customFormat="1" ht="25" customHeight="1" spans="1:10">
      <c r="A318" s="11"/>
      <c r="B318" s="11"/>
      <c r="C318" s="12"/>
      <c r="D318" s="11"/>
      <c r="E318" s="10" t="s">
        <v>599</v>
      </c>
      <c r="F318" s="11" t="s">
        <v>600</v>
      </c>
      <c r="G318" s="11" t="s">
        <v>601</v>
      </c>
      <c r="H318" s="11" t="s">
        <v>731</v>
      </c>
      <c r="I318" s="11" t="s">
        <v>603</v>
      </c>
      <c r="J318" s="16" t="s">
        <v>598</v>
      </c>
    </row>
    <row r="319" s="2" customFormat="1" ht="25" customHeight="1" spans="1:10">
      <c r="A319" s="8" t="s">
        <v>272</v>
      </c>
      <c r="B319" s="8" t="s">
        <v>732</v>
      </c>
      <c r="C319" s="9">
        <v>30</v>
      </c>
      <c r="D319" s="10"/>
      <c r="E319" s="10"/>
      <c r="F319" s="10"/>
      <c r="G319" s="10"/>
      <c r="H319" s="10"/>
      <c r="I319" s="10"/>
      <c r="J319" s="8"/>
    </row>
    <row r="320" s="2" customFormat="1" ht="25" customHeight="1" spans="1:10">
      <c r="A320" s="11" t="s">
        <v>140</v>
      </c>
      <c r="B320" s="11" t="s">
        <v>733</v>
      </c>
      <c r="C320" s="12">
        <v>30</v>
      </c>
      <c r="D320" s="11" t="s">
        <v>734</v>
      </c>
      <c r="E320" s="10" t="s">
        <v>562</v>
      </c>
      <c r="F320" s="11" t="s">
        <v>607</v>
      </c>
      <c r="G320" s="11" t="s">
        <v>735</v>
      </c>
      <c r="H320" s="11" t="s">
        <v>608</v>
      </c>
      <c r="I320" s="11" t="s">
        <v>736</v>
      </c>
      <c r="J320" s="16" t="s">
        <v>598</v>
      </c>
    </row>
    <row r="321" s="2" customFormat="1" ht="25" customHeight="1" spans="1:10">
      <c r="A321" s="11"/>
      <c r="B321" s="11"/>
      <c r="C321" s="12"/>
      <c r="D321" s="11"/>
      <c r="E321" s="10"/>
      <c r="F321" s="11" t="s">
        <v>604</v>
      </c>
      <c r="G321" s="11" t="s">
        <v>737</v>
      </c>
      <c r="H321" s="11" t="s">
        <v>730</v>
      </c>
      <c r="I321" s="11" t="s">
        <v>730</v>
      </c>
      <c r="J321" s="16" t="s">
        <v>584</v>
      </c>
    </row>
    <row r="322" s="2" customFormat="1" ht="25" customHeight="1" spans="1:10">
      <c r="A322" s="11"/>
      <c r="B322" s="11"/>
      <c r="C322" s="12"/>
      <c r="D322" s="11"/>
      <c r="E322" s="10" t="s">
        <v>588</v>
      </c>
      <c r="F322" s="11" t="s">
        <v>595</v>
      </c>
      <c r="G322" s="11" t="s">
        <v>596</v>
      </c>
      <c r="H322" s="11" t="s">
        <v>643</v>
      </c>
      <c r="I322" s="11" t="s">
        <v>596</v>
      </c>
      <c r="J322" s="16" t="s">
        <v>598</v>
      </c>
    </row>
    <row r="323" s="2" customFormat="1" ht="25" customHeight="1" spans="1:10">
      <c r="A323" s="11"/>
      <c r="B323" s="11"/>
      <c r="C323" s="12"/>
      <c r="D323" s="11"/>
      <c r="E323" s="10"/>
      <c r="F323" s="11" t="s">
        <v>589</v>
      </c>
      <c r="G323" s="11" t="s">
        <v>590</v>
      </c>
      <c r="H323" s="11" t="s">
        <v>591</v>
      </c>
      <c r="I323" s="11" t="s">
        <v>592</v>
      </c>
      <c r="J323" s="16" t="s">
        <v>584</v>
      </c>
    </row>
    <row r="324" s="2" customFormat="1" ht="25" customHeight="1" spans="1:10">
      <c r="A324" s="11"/>
      <c r="B324" s="11"/>
      <c r="C324" s="12"/>
      <c r="D324" s="11"/>
      <c r="E324" s="10"/>
      <c r="F324" s="11" t="s">
        <v>593</v>
      </c>
      <c r="G324" s="11" t="s">
        <v>594</v>
      </c>
      <c r="H324" s="11" t="s">
        <v>591</v>
      </c>
      <c r="I324" s="11" t="s">
        <v>592</v>
      </c>
      <c r="J324" s="16" t="s">
        <v>584</v>
      </c>
    </row>
    <row r="325" s="2" customFormat="1" ht="25" customHeight="1" spans="1:10">
      <c r="A325" s="11"/>
      <c r="B325" s="11"/>
      <c r="C325" s="12"/>
      <c r="D325" s="11"/>
      <c r="E325" s="10" t="s">
        <v>563</v>
      </c>
      <c r="F325" s="11" t="s">
        <v>585</v>
      </c>
      <c r="G325" s="11" t="s">
        <v>738</v>
      </c>
      <c r="H325" s="11" t="s">
        <v>586</v>
      </c>
      <c r="I325" s="11" t="s">
        <v>738</v>
      </c>
      <c r="J325" s="16" t="s">
        <v>584</v>
      </c>
    </row>
    <row r="326" s="2" customFormat="1" ht="25" customHeight="1" spans="1:10">
      <c r="A326" s="11"/>
      <c r="B326" s="11"/>
      <c r="C326" s="12"/>
      <c r="D326" s="11"/>
      <c r="E326" s="10" t="s">
        <v>599</v>
      </c>
      <c r="F326" s="11" t="s">
        <v>600</v>
      </c>
      <c r="G326" s="11" t="s">
        <v>601</v>
      </c>
      <c r="H326" s="11" t="s">
        <v>731</v>
      </c>
      <c r="I326" s="11" t="s">
        <v>603</v>
      </c>
      <c r="J326" s="16" t="s">
        <v>598</v>
      </c>
    </row>
    <row r="327" s="2" customFormat="1" ht="25" customHeight="1" spans="1:10">
      <c r="A327" s="8" t="s">
        <v>278</v>
      </c>
      <c r="B327" s="8" t="s">
        <v>279</v>
      </c>
      <c r="C327" s="9">
        <v>153.7243</v>
      </c>
      <c r="D327" s="10"/>
      <c r="E327" s="10"/>
      <c r="F327" s="10"/>
      <c r="G327" s="10"/>
      <c r="H327" s="10"/>
      <c r="I327" s="10"/>
      <c r="J327" s="8"/>
    </row>
    <row r="328" s="2" customFormat="1" ht="25" customHeight="1" spans="1:10">
      <c r="A328" s="11" t="s">
        <v>142</v>
      </c>
      <c r="B328" s="11" t="s">
        <v>739</v>
      </c>
      <c r="C328" s="12">
        <v>153.7243</v>
      </c>
      <c r="D328" s="11" t="s">
        <v>740</v>
      </c>
      <c r="E328" s="10" t="s">
        <v>588</v>
      </c>
      <c r="F328" s="11" t="s">
        <v>595</v>
      </c>
      <c r="G328" s="11" t="s">
        <v>740</v>
      </c>
      <c r="H328" s="11" t="s">
        <v>741</v>
      </c>
      <c r="I328" s="11" t="s">
        <v>740</v>
      </c>
      <c r="J328" s="16" t="s">
        <v>584</v>
      </c>
    </row>
    <row r="329" s="2" customFormat="1" ht="25" customHeight="1" spans="1:10">
      <c r="A329" s="8" t="s">
        <v>308</v>
      </c>
      <c r="B329" s="8" t="s">
        <v>309</v>
      </c>
      <c r="C329" s="9">
        <v>1350.226</v>
      </c>
      <c r="D329" s="10"/>
      <c r="E329" s="10"/>
      <c r="F329" s="10"/>
      <c r="G329" s="10"/>
      <c r="H329" s="10"/>
      <c r="I329" s="10"/>
      <c r="J329" s="8"/>
    </row>
    <row r="330" s="2" customFormat="1" ht="25" customHeight="1" spans="1:10">
      <c r="A330" s="11" t="s">
        <v>168</v>
      </c>
      <c r="B330" s="11" t="s">
        <v>742</v>
      </c>
      <c r="C330" s="12">
        <v>1350.226</v>
      </c>
      <c r="D330" s="11" t="s">
        <v>743</v>
      </c>
      <c r="E330" s="10" t="s">
        <v>599</v>
      </c>
      <c r="F330" s="11" t="s">
        <v>600</v>
      </c>
      <c r="G330" s="11" t="s">
        <v>601</v>
      </c>
      <c r="H330" s="11" t="s">
        <v>731</v>
      </c>
      <c r="I330" s="11" t="s">
        <v>603</v>
      </c>
      <c r="J330" s="16" t="s">
        <v>598</v>
      </c>
    </row>
    <row r="331" s="2" customFormat="1" ht="25" customHeight="1" spans="1:10">
      <c r="A331" s="11"/>
      <c r="B331" s="11"/>
      <c r="C331" s="12"/>
      <c r="D331" s="11"/>
      <c r="E331" s="10" t="s">
        <v>562</v>
      </c>
      <c r="F331" s="11" t="s">
        <v>607</v>
      </c>
      <c r="G331" s="11" t="s">
        <v>612</v>
      </c>
      <c r="H331" s="11" t="s">
        <v>608</v>
      </c>
      <c r="I331" s="11" t="s">
        <v>609</v>
      </c>
      <c r="J331" s="16" t="s">
        <v>598</v>
      </c>
    </row>
    <row r="332" s="2" customFormat="1" ht="25" customHeight="1" spans="1:10">
      <c r="A332" s="11"/>
      <c r="B332" s="11"/>
      <c r="C332" s="12"/>
      <c r="D332" s="11"/>
      <c r="E332" s="10"/>
      <c r="F332" s="11" t="s">
        <v>604</v>
      </c>
      <c r="G332" s="11" t="s">
        <v>737</v>
      </c>
      <c r="H332" s="11" t="s">
        <v>730</v>
      </c>
      <c r="I332" s="11" t="s">
        <v>730</v>
      </c>
      <c r="J332" s="16" t="s">
        <v>584</v>
      </c>
    </row>
    <row r="333" s="2" customFormat="1" ht="25" customHeight="1" spans="1:10">
      <c r="A333" s="11"/>
      <c r="B333" s="11"/>
      <c r="C333" s="12"/>
      <c r="D333" s="11"/>
      <c r="E333" s="10" t="s">
        <v>588</v>
      </c>
      <c r="F333" s="11" t="s">
        <v>595</v>
      </c>
      <c r="G333" s="11" t="s">
        <v>596</v>
      </c>
      <c r="H333" s="11" t="s">
        <v>744</v>
      </c>
      <c r="I333" s="11" t="s">
        <v>596</v>
      </c>
      <c r="J333" s="16" t="s">
        <v>598</v>
      </c>
    </row>
    <row r="334" s="2" customFormat="1" ht="25" customHeight="1" spans="1:10">
      <c r="A334" s="11"/>
      <c r="B334" s="11"/>
      <c r="C334" s="12"/>
      <c r="D334" s="11"/>
      <c r="E334" s="10"/>
      <c r="F334" s="11" t="s">
        <v>589</v>
      </c>
      <c r="G334" s="11" t="s">
        <v>745</v>
      </c>
      <c r="H334" s="11" t="s">
        <v>591</v>
      </c>
      <c r="I334" s="11" t="s">
        <v>592</v>
      </c>
      <c r="J334" s="16" t="s">
        <v>584</v>
      </c>
    </row>
    <row r="335" s="2" customFormat="1" ht="25" customHeight="1" spans="1:10">
      <c r="A335" s="11"/>
      <c r="B335" s="11"/>
      <c r="C335" s="12"/>
      <c r="D335" s="11"/>
      <c r="E335" s="10"/>
      <c r="F335" s="11" t="s">
        <v>593</v>
      </c>
      <c r="G335" s="11" t="s">
        <v>594</v>
      </c>
      <c r="H335" s="11" t="s">
        <v>591</v>
      </c>
      <c r="I335" s="11" t="s">
        <v>592</v>
      </c>
      <c r="J335" s="16" t="s">
        <v>584</v>
      </c>
    </row>
    <row r="336" s="2" customFormat="1" ht="25" customHeight="1" spans="1:10">
      <c r="A336" s="11"/>
      <c r="B336" s="11"/>
      <c r="C336" s="12"/>
      <c r="D336" s="11"/>
      <c r="E336" s="10" t="s">
        <v>563</v>
      </c>
      <c r="F336" s="11" t="s">
        <v>585</v>
      </c>
      <c r="G336" s="11" t="s">
        <v>614</v>
      </c>
      <c r="H336" s="11" t="s">
        <v>586</v>
      </c>
      <c r="I336" s="11" t="s">
        <v>614</v>
      </c>
      <c r="J336" s="16" t="s">
        <v>584</v>
      </c>
    </row>
    <row r="337" s="2" customFormat="1" ht="25" customHeight="1" spans="1:10">
      <c r="A337" s="8" t="s">
        <v>312</v>
      </c>
      <c r="B337" s="8" t="s">
        <v>313</v>
      </c>
      <c r="C337" s="9">
        <v>1033.6292</v>
      </c>
      <c r="D337" s="10"/>
      <c r="E337" s="10"/>
      <c r="F337" s="10"/>
      <c r="G337" s="10"/>
      <c r="H337" s="10"/>
      <c r="I337" s="10"/>
      <c r="J337" s="8"/>
    </row>
    <row r="338" s="2" customFormat="1" ht="25" customHeight="1" spans="1:10">
      <c r="A338" s="11" t="s">
        <v>170</v>
      </c>
      <c r="B338" s="11" t="s">
        <v>746</v>
      </c>
      <c r="C338" s="12">
        <v>3</v>
      </c>
      <c r="D338" s="11" t="s">
        <v>747</v>
      </c>
      <c r="E338" s="10" t="s">
        <v>562</v>
      </c>
      <c r="F338" s="11" t="s">
        <v>604</v>
      </c>
      <c r="G338" s="11" t="s">
        <v>737</v>
      </c>
      <c r="H338" s="11" t="s">
        <v>730</v>
      </c>
      <c r="I338" s="11" t="s">
        <v>748</v>
      </c>
      <c r="J338" s="16" t="s">
        <v>584</v>
      </c>
    </row>
    <row r="339" s="2" customFormat="1" ht="25" customHeight="1" spans="1:10">
      <c r="A339" s="11"/>
      <c r="B339" s="11"/>
      <c r="C339" s="12"/>
      <c r="D339" s="11"/>
      <c r="E339" s="10"/>
      <c r="F339" s="11" t="s">
        <v>749</v>
      </c>
      <c r="G339" s="11" t="s">
        <v>747</v>
      </c>
      <c r="H339" s="11" t="s">
        <v>750</v>
      </c>
      <c r="I339" s="11" t="s">
        <v>747</v>
      </c>
      <c r="J339" s="16" t="s">
        <v>598</v>
      </c>
    </row>
    <row r="340" s="2" customFormat="1" ht="25" customHeight="1" spans="1:10">
      <c r="A340" s="11"/>
      <c r="B340" s="11"/>
      <c r="C340" s="12"/>
      <c r="D340" s="11"/>
      <c r="E340" s="10"/>
      <c r="F340" s="11" t="s">
        <v>607</v>
      </c>
      <c r="G340" s="11" t="s">
        <v>751</v>
      </c>
      <c r="H340" s="11" t="s">
        <v>608</v>
      </c>
      <c r="I340" s="11" t="s">
        <v>608</v>
      </c>
      <c r="J340" s="16" t="s">
        <v>598</v>
      </c>
    </row>
    <row r="341" s="2" customFormat="1" ht="25" customHeight="1" spans="1:10">
      <c r="A341" s="11"/>
      <c r="B341" s="11"/>
      <c r="C341" s="12"/>
      <c r="D341" s="11"/>
      <c r="E341" s="10" t="s">
        <v>599</v>
      </c>
      <c r="F341" s="11" t="s">
        <v>600</v>
      </c>
      <c r="G341" s="11" t="s">
        <v>752</v>
      </c>
      <c r="H341" s="11" t="s">
        <v>753</v>
      </c>
      <c r="I341" s="11" t="s">
        <v>753</v>
      </c>
      <c r="J341" s="16" t="s">
        <v>584</v>
      </c>
    </row>
    <row r="342" s="2" customFormat="1" ht="25" customHeight="1" spans="1:10">
      <c r="A342" s="11"/>
      <c r="B342" s="11"/>
      <c r="C342" s="12"/>
      <c r="D342" s="11"/>
      <c r="E342" s="10" t="s">
        <v>588</v>
      </c>
      <c r="F342" s="11" t="s">
        <v>589</v>
      </c>
      <c r="G342" s="11" t="s">
        <v>754</v>
      </c>
      <c r="H342" s="11" t="s">
        <v>591</v>
      </c>
      <c r="I342" s="11" t="s">
        <v>592</v>
      </c>
      <c r="J342" s="16" t="s">
        <v>584</v>
      </c>
    </row>
    <row r="343" s="2" customFormat="1" ht="25" customHeight="1" spans="1:10">
      <c r="A343" s="11"/>
      <c r="B343" s="11"/>
      <c r="C343" s="12"/>
      <c r="D343" s="11"/>
      <c r="E343" s="10"/>
      <c r="F343" s="11" t="s">
        <v>595</v>
      </c>
      <c r="G343" s="11" t="s">
        <v>596</v>
      </c>
      <c r="H343" s="11" t="s">
        <v>750</v>
      </c>
      <c r="I343" s="11" t="s">
        <v>596</v>
      </c>
      <c r="J343" s="16" t="s">
        <v>598</v>
      </c>
    </row>
    <row r="344" s="2" customFormat="1" ht="25" customHeight="1" spans="1:10">
      <c r="A344" s="11"/>
      <c r="B344" s="11"/>
      <c r="C344" s="12"/>
      <c r="D344" s="11"/>
      <c r="E344" s="10"/>
      <c r="F344" s="11" t="s">
        <v>593</v>
      </c>
      <c r="G344" s="11" t="s">
        <v>755</v>
      </c>
      <c r="H344" s="11" t="s">
        <v>591</v>
      </c>
      <c r="I344" s="11" t="s">
        <v>592</v>
      </c>
      <c r="J344" s="16" t="s">
        <v>584</v>
      </c>
    </row>
    <row r="345" s="2" customFormat="1" ht="25" customHeight="1" spans="1:10">
      <c r="A345" s="11"/>
      <c r="B345" s="11"/>
      <c r="C345" s="12"/>
      <c r="D345" s="11"/>
      <c r="E345" s="10" t="s">
        <v>563</v>
      </c>
      <c r="F345" s="11" t="s">
        <v>587</v>
      </c>
      <c r="G345" s="11" t="s">
        <v>583</v>
      </c>
      <c r="H345" s="11" t="s">
        <v>583</v>
      </c>
      <c r="I345" s="11" t="s">
        <v>583</v>
      </c>
      <c r="J345" s="16" t="s">
        <v>584</v>
      </c>
    </row>
    <row r="346" s="2" customFormat="1" ht="25" customHeight="1" spans="1:10">
      <c r="A346" s="11"/>
      <c r="B346" s="11"/>
      <c r="C346" s="12"/>
      <c r="D346" s="11"/>
      <c r="E346" s="10"/>
      <c r="F346" s="11" t="s">
        <v>582</v>
      </c>
      <c r="G346" s="11" t="s">
        <v>583</v>
      </c>
      <c r="H346" s="11" t="s">
        <v>583</v>
      </c>
      <c r="I346" s="11" t="s">
        <v>583</v>
      </c>
      <c r="J346" s="16" t="s">
        <v>584</v>
      </c>
    </row>
    <row r="347" s="2" customFormat="1" ht="25" customHeight="1" spans="1:10">
      <c r="A347" s="11"/>
      <c r="B347" s="11"/>
      <c r="C347" s="12"/>
      <c r="D347" s="11"/>
      <c r="E347" s="10"/>
      <c r="F347" s="11" t="s">
        <v>585</v>
      </c>
      <c r="G347" s="11" t="s">
        <v>756</v>
      </c>
      <c r="H347" s="11" t="s">
        <v>586</v>
      </c>
      <c r="I347" s="11" t="s">
        <v>756</v>
      </c>
      <c r="J347" s="16" t="s">
        <v>584</v>
      </c>
    </row>
    <row r="348" s="2" customFormat="1" ht="25" customHeight="1" spans="1:10">
      <c r="A348" s="11" t="s">
        <v>170</v>
      </c>
      <c r="B348" s="11" t="s">
        <v>742</v>
      </c>
      <c r="C348" s="12">
        <v>1030.6292</v>
      </c>
      <c r="D348" s="11" t="s">
        <v>757</v>
      </c>
      <c r="E348" s="10" t="s">
        <v>588</v>
      </c>
      <c r="F348" s="11" t="s">
        <v>595</v>
      </c>
      <c r="G348" s="11" t="s">
        <v>596</v>
      </c>
      <c r="H348" s="11" t="s">
        <v>758</v>
      </c>
      <c r="I348" s="11" t="s">
        <v>596</v>
      </c>
      <c r="J348" s="16" t="s">
        <v>598</v>
      </c>
    </row>
    <row r="349" s="2" customFormat="1" ht="25" customHeight="1" spans="1:10">
      <c r="A349" s="11"/>
      <c r="B349" s="11"/>
      <c r="C349" s="12"/>
      <c r="D349" s="11"/>
      <c r="E349" s="10"/>
      <c r="F349" s="11" t="s">
        <v>589</v>
      </c>
      <c r="G349" s="11" t="s">
        <v>759</v>
      </c>
      <c r="H349" s="11" t="s">
        <v>591</v>
      </c>
      <c r="I349" s="11" t="s">
        <v>592</v>
      </c>
      <c r="J349" s="16" t="s">
        <v>584</v>
      </c>
    </row>
    <row r="350" s="2" customFormat="1" ht="25" customHeight="1" spans="1:10">
      <c r="A350" s="11"/>
      <c r="B350" s="11"/>
      <c r="C350" s="12"/>
      <c r="D350" s="11"/>
      <c r="E350" s="10"/>
      <c r="F350" s="11" t="s">
        <v>593</v>
      </c>
      <c r="G350" s="11" t="s">
        <v>594</v>
      </c>
      <c r="H350" s="11" t="s">
        <v>591</v>
      </c>
      <c r="I350" s="11" t="s">
        <v>592</v>
      </c>
      <c r="J350" s="16" t="s">
        <v>584</v>
      </c>
    </row>
    <row r="351" s="2" customFormat="1" ht="25" customHeight="1" spans="1:10">
      <c r="A351" s="11"/>
      <c r="B351" s="11"/>
      <c r="C351" s="12"/>
      <c r="D351" s="11"/>
      <c r="E351" s="10" t="s">
        <v>563</v>
      </c>
      <c r="F351" s="11" t="s">
        <v>587</v>
      </c>
      <c r="G351" s="11" t="s">
        <v>583</v>
      </c>
      <c r="H351" s="11" t="s">
        <v>583</v>
      </c>
      <c r="I351" s="11" t="s">
        <v>583</v>
      </c>
      <c r="J351" s="16" t="s">
        <v>584</v>
      </c>
    </row>
    <row r="352" s="2" customFormat="1" ht="25" customHeight="1" spans="1:10">
      <c r="A352" s="11"/>
      <c r="B352" s="11"/>
      <c r="C352" s="12"/>
      <c r="D352" s="11"/>
      <c r="E352" s="10"/>
      <c r="F352" s="11" t="s">
        <v>582</v>
      </c>
      <c r="G352" s="11" t="s">
        <v>583</v>
      </c>
      <c r="H352" s="11" t="s">
        <v>583</v>
      </c>
      <c r="I352" s="11" t="s">
        <v>583</v>
      </c>
      <c r="J352" s="16" t="s">
        <v>584</v>
      </c>
    </row>
    <row r="353" s="2" customFormat="1" ht="25" customHeight="1" spans="1:10">
      <c r="A353" s="11"/>
      <c r="B353" s="11"/>
      <c r="C353" s="12"/>
      <c r="D353" s="11"/>
      <c r="E353" s="10"/>
      <c r="F353" s="11" t="s">
        <v>585</v>
      </c>
      <c r="G353" s="11" t="s">
        <v>760</v>
      </c>
      <c r="H353" s="11" t="s">
        <v>761</v>
      </c>
      <c r="I353" s="11" t="s">
        <v>760</v>
      </c>
      <c r="J353" s="16" t="s">
        <v>584</v>
      </c>
    </row>
    <row r="354" s="2" customFormat="1" ht="25" customHeight="1" spans="1:10">
      <c r="A354" s="11"/>
      <c r="B354" s="11"/>
      <c r="C354" s="12"/>
      <c r="D354" s="11"/>
      <c r="E354" s="10" t="s">
        <v>562</v>
      </c>
      <c r="F354" s="11" t="s">
        <v>604</v>
      </c>
      <c r="G354" s="11" t="s">
        <v>737</v>
      </c>
      <c r="H354" s="11" t="s">
        <v>730</v>
      </c>
      <c r="I354" s="11" t="s">
        <v>730</v>
      </c>
      <c r="J354" s="16" t="s">
        <v>584</v>
      </c>
    </row>
    <row r="355" s="2" customFormat="1" ht="25" customHeight="1" spans="1:10">
      <c r="A355" s="11"/>
      <c r="B355" s="11"/>
      <c r="C355" s="12"/>
      <c r="D355" s="11"/>
      <c r="E355" s="10"/>
      <c r="F355" s="11" t="s">
        <v>607</v>
      </c>
      <c r="G355" s="11" t="s">
        <v>757</v>
      </c>
      <c r="H355" s="11" t="s">
        <v>608</v>
      </c>
      <c r="I355" s="11" t="s">
        <v>609</v>
      </c>
      <c r="J355" s="16" t="s">
        <v>598</v>
      </c>
    </row>
    <row r="356" s="2" customFormat="1" ht="25" customHeight="1" spans="1:10">
      <c r="A356" s="11"/>
      <c r="B356" s="11"/>
      <c r="C356" s="12"/>
      <c r="D356" s="11"/>
      <c r="E356" s="10"/>
      <c r="F356" s="11" t="s">
        <v>749</v>
      </c>
      <c r="G356" s="11" t="s">
        <v>762</v>
      </c>
      <c r="H356" s="11" t="s">
        <v>758</v>
      </c>
      <c r="I356" s="11" t="s">
        <v>762</v>
      </c>
      <c r="J356" s="16" t="s">
        <v>598</v>
      </c>
    </row>
    <row r="357" s="2" customFormat="1" ht="25" customHeight="1" spans="1:10">
      <c r="A357" s="11"/>
      <c r="B357" s="11"/>
      <c r="C357" s="12"/>
      <c r="D357" s="11"/>
      <c r="E357" s="10" t="s">
        <v>599</v>
      </c>
      <c r="F357" s="11" t="s">
        <v>600</v>
      </c>
      <c r="G357" s="11" t="s">
        <v>601</v>
      </c>
      <c r="H357" s="11" t="s">
        <v>753</v>
      </c>
      <c r="I357" s="11" t="s">
        <v>753</v>
      </c>
      <c r="J357" s="16" t="s">
        <v>584</v>
      </c>
    </row>
    <row r="358" s="2" customFormat="1" ht="25" customHeight="1" spans="1:10">
      <c r="A358" s="8" t="s">
        <v>320</v>
      </c>
      <c r="B358" s="8" t="s">
        <v>321</v>
      </c>
      <c r="C358" s="9">
        <v>815.0824</v>
      </c>
      <c r="D358" s="10"/>
      <c r="E358" s="10"/>
      <c r="F358" s="10"/>
      <c r="G358" s="10"/>
      <c r="H358" s="10"/>
      <c r="I358" s="10"/>
      <c r="J358" s="8"/>
    </row>
    <row r="359" s="2" customFormat="1" ht="25" customHeight="1" spans="1:10">
      <c r="A359" s="11" t="s">
        <v>176</v>
      </c>
      <c r="B359" s="11" t="s">
        <v>742</v>
      </c>
      <c r="C359" s="12">
        <v>815.0824</v>
      </c>
      <c r="D359" s="11" t="s">
        <v>763</v>
      </c>
      <c r="E359" s="10" t="s">
        <v>562</v>
      </c>
      <c r="F359" s="11" t="s">
        <v>604</v>
      </c>
      <c r="G359" s="11" t="s">
        <v>737</v>
      </c>
      <c r="H359" s="11" t="s">
        <v>667</v>
      </c>
      <c r="I359" s="11" t="s">
        <v>667</v>
      </c>
      <c r="J359" s="16" t="s">
        <v>584</v>
      </c>
    </row>
    <row r="360" s="2" customFormat="1" ht="25" customHeight="1" spans="1:10">
      <c r="A360" s="11"/>
      <c r="B360" s="11"/>
      <c r="C360" s="12"/>
      <c r="D360" s="11"/>
      <c r="E360" s="10"/>
      <c r="F360" s="11" t="s">
        <v>749</v>
      </c>
      <c r="G360" s="11" t="s">
        <v>764</v>
      </c>
      <c r="H360" s="11" t="s">
        <v>765</v>
      </c>
      <c r="I360" s="11" t="s">
        <v>764</v>
      </c>
      <c r="J360" s="16" t="s">
        <v>598</v>
      </c>
    </row>
    <row r="361" s="2" customFormat="1" ht="25" customHeight="1" spans="1:10">
      <c r="A361" s="11"/>
      <c r="B361" s="11"/>
      <c r="C361" s="12"/>
      <c r="D361" s="11"/>
      <c r="E361" s="10"/>
      <c r="F361" s="11" t="s">
        <v>607</v>
      </c>
      <c r="G361" s="11" t="s">
        <v>612</v>
      </c>
      <c r="H361" s="11" t="s">
        <v>608</v>
      </c>
      <c r="I361" s="11" t="s">
        <v>609</v>
      </c>
      <c r="J361" s="16" t="s">
        <v>598</v>
      </c>
    </row>
    <row r="362" s="2" customFormat="1" ht="25" customHeight="1" spans="1:10">
      <c r="A362" s="11"/>
      <c r="B362" s="11"/>
      <c r="C362" s="12"/>
      <c r="D362" s="11"/>
      <c r="E362" s="10" t="s">
        <v>563</v>
      </c>
      <c r="F362" s="11" t="s">
        <v>582</v>
      </c>
      <c r="G362" s="11" t="s">
        <v>583</v>
      </c>
      <c r="H362" s="11" t="s">
        <v>583</v>
      </c>
      <c r="I362" s="11" t="s">
        <v>583</v>
      </c>
      <c r="J362" s="16" t="s">
        <v>584</v>
      </c>
    </row>
    <row r="363" s="2" customFormat="1" ht="25" customHeight="1" spans="1:10">
      <c r="A363" s="11"/>
      <c r="B363" s="11"/>
      <c r="C363" s="12"/>
      <c r="D363" s="11"/>
      <c r="E363" s="10"/>
      <c r="F363" s="11" t="s">
        <v>585</v>
      </c>
      <c r="G363" s="11" t="s">
        <v>614</v>
      </c>
      <c r="H363" s="11" t="s">
        <v>586</v>
      </c>
      <c r="I363" s="11" t="s">
        <v>614</v>
      </c>
      <c r="J363" s="16" t="s">
        <v>584</v>
      </c>
    </row>
    <row r="364" s="2" customFormat="1" ht="25" customHeight="1" spans="1:10">
      <c r="A364" s="11"/>
      <c r="B364" s="11"/>
      <c r="C364" s="12"/>
      <c r="D364" s="11"/>
      <c r="E364" s="10"/>
      <c r="F364" s="11" t="s">
        <v>587</v>
      </c>
      <c r="G364" s="11" t="s">
        <v>583</v>
      </c>
      <c r="H364" s="11" t="s">
        <v>583</v>
      </c>
      <c r="I364" s="11" t="s">
        <v>583</v>
      </c>
      <c r="J364" s="16" t="s">
        <v>584</v>
      </c>
    </row>
    <row r="365" s="2" customFormat="1" ht="25" customHeight="1" spans="1:10">
      <c r="A365" s="11"/>
      <c r="B365" s="11"/>
      <c r="C365" s="12"/>
      <c r="D365" s="11"/>
      <c r="E365" s="10" t="s">
        <v>588</v>
      </c>
      <c r="F365" s="11" t="s">
        <v>595</v>
      </c>
      <c r="G365" s="11" t="s">
        <v>596</v>
      </c>
      <c r="H365" s="11" t="s">
        <v>765</v>
      </c>
      <c r="I365" s="11" t="s">
        <v>596</v>
      </c>
      <c r="J365" s="16" t="s">
        <v>598</v>
      </c>
    </row>
    <row r="366" s="2" customFormat="1" ht="25" customHeight="1" spans="1:10">
      <c r="A366" s="11"/>
      <c r="B366" s="11"/>
      <c r="C366" s="12"/>
      <c r="D366" s="11"/>
      <c r="E366" s="10"/>
      <c r="F366" s="11" t="s">
        <v>589</v>
      </c>
      <c r="G366" s="11" t="s">
        <v>590</v>
      </c>
      <c r="H366" s="11" t="s">
        <v>591</v>
      </c>
      <c r="I366" s="11" t="s">
        <v>592</v>
      </c>
      <c r="J366" s="16" t="s">
        <v>584</v>
      </c>
    </row>
    <row r="367" s="2" customFormat="1" ht="25" customHeight="1" spans="1:10">
      <c r="A367" s="11"/>
      <c r="B367" s="11"/>
      <c r="C367" s="12"/>
      <c r="D367" s="11"/>
      <c r="E367" s="10"/>
      <c r="F367" s="11" t="s">
        <v>593</v>
      </c>
      <c r="G367" s="11" t="s">
        <v>594</v>
      </c>
      <c r="H367" s="11" t="s">
        <v>591</v>
      </c>
      <c r="I367" s="11" t="s">
        <v>592</v>
      </c>
      <c r="J367" s="16" t="s">
        <v>584</v>
      </c>
    </row>
    <row r="368" s="2" customFormat="1" ht="25" customHeight="1" spans="1:10">
      <c r="A368" s="11"/>
      <c r="B368" s="11"/>
      <c r="C368" s="12"/>
      <c r="D368" s="11"/>
      <c r="E368" s="10" t="s">
        <v>599</v>
      </c>
      <c r="F368" s="11" t="s">
        <v>600</v>
      </c>
      <c r="G368" s="11" t="s">
        <v>601</v>
      </c>
      <c r="H368" s="11" t="s">
        <v>602</v>
      </c>
      <c r="I368" s="11" t="s">
        <v>603</v>
      </c>
      <c r="J368" s="16" t="s">
        <v>598</v>
      </c>
    </row>
    <row r="369" s="2" customFormat="1" ht="25" customHeight="1" spans="1:10">
      <c r="A369" s="8" t="s">
        <v>330</v>
      </c>
      <c r="B369" s="8" t="s">
        <v>331</v>
      </c>
      <c r="C369" s="9">
        <v>474.6812</v>
      </c>
      <c r="D369" s="10"/>
      <c r="E369" s="10"/>
      <c r="F369" s="10"/>
      <c r="G369" s="10"/>
      <c r="H369" s="10"/>
      <c r="I369" s="10"/>
      <c r="J369" s="8"/>
    </row>
    <row r="370" s="2" customFormat="1" ht="25" customHeight="1" spans="1:10">
      <c r="A370" s="11" t="s">
        <v>186</v>
      </c>
      <c r="B370" s="11" t="s">
        <v>766</v>
      </c>
      <c r="C370" s="12">
        <v>370.6812</v>
      </c>
      <c r="D370" s="11" t="s">
        <v>767</v>
      </c>
      <c r="E370" s="10" t="s">
        <v>563</v>
      </c>
      <c r="F370" s="11" t="s">
        <v>585</v>
      </c>
      <c r="G370" s="11" t="s">
        <v>614</v>
      </c>
      <c r="H370" s="11" t="s">
        <v>586</v>
      </c>
      <c r="I370" s="11" t="s">
        <v>614</v>
      </c>
      <c r="J370" s="16" t="s">
        <v>584</v>
      </c>
    </row>
    <row r="371" s="2" customFormat="1" ht="25" customHeight="1" spans="1:10">
      <c r="A371" s="11"/>
      <c r="B371" s="11"/>
      <c r="C371" s="12"/>
      <c r="D371" s="11"/>
      <c r="E371" s="10"/>
      <c r="F371" s="11" t="s">
        <v>582</v>
      </c>
      <c r="G371" s="11">
        <v>0</v>
      </c>
      <c r="H371" s="11" t="s">
        <v>768</v>
      </c>
      <c r="I371" s="11" t="s">
        <v>591</v>
      </c>
      <c r="J371" s="16">
        <v>0</v>
      </c>
    </row>
    <row r="372" s="2" customFormat="1" ht="25" customHeight="1" spans="1:10">
      <c r="A372" s="11"/>
      <c r="B372" s="11"/>
      <c r="C372" s="12"/>
      <c r="D372" s="11"/>
      <c r="E372" s="10"/>
      <c r="F372" s="11" t="s">
        <v>587</v>
      </c>
      <c r="G372" s="11">
        <v>0</v>
      </c>
      <c r="H372" s="11" t="s">
        <v>768</v>
      </c>
      <c r="I372" s="11" t="s">
        <v>591</v>
      </c>
      <c r="J372" s="16">
        <v>0</v>
      </c>
    </row>
    <row r="373" s="2" customFormat="1" ht="25" customHeight="1" spans="1:10">
      <c r="A373" s="11"/>
      <c r="B373" s="11"/>
      <c r="C373" s="12"/>
      <c r="D373" s="11"/>
      <c r="E373" s="10" t="s">
        <v>599</v>
      </c>
      <c r="F373" s="11" t="s">
        <v>600</v>
      </c>
      <c r="G373" s="11" t="s">
        <v>601</v>
      </c>
      <c r="H373" s="11" t="s">
        <v>731</v>
      </c>
      <c r="I373" s="11" t="s">
        <v>603</v>
      </c>
      <c r="J373" s="16" t="s">
        <v>598</v>
      </c>
    </row>
    <row r="374" s="2" customFormat="1" ht="25" customHeight="1" spans="1:10">
      <c r="A374" s="11"/>
      <c r="B374" s="11"/>
      <c r="C374" s="12"/>
      <c r="D374" s="11"/>
      <c r="E374" s="10" t="s">
        <v>562</v>
      </c>
      <c r="F374" s="11" t="s">
        <v>749</v>
      </c>
      <c r="G374" s="11">
        <v>0</v>
      </c>
      <c r="H374" s="11" t="s">
        <v>768</v>
      </c>
      <c r="I374" s="11" t="s">
        <v>591</v>
      </c>
      <c r="J374" s="16">
        <v>0</v>
      </c>
    </row>
    <row r="375" s="2" customFormat="1" ht="25" customHeight="1" spans="1:10">
      <c r="A375" s="11"/>
      <c r="B375" s="11"/>
      <c r="C375" s="12"/>
      <c r="D375" s="11"/>
      <c r="E375" s="10"/>
      <c r="F375" s="11" t="s">
        <v>604</v>
      </c>
      <c r="G375" s="11" t="s">
        <v>737</v>
      </c>
      <c r="H375" s="11" t="s">
        <v>606</v>
      </c>
      <c r="I375" s="11" t="s">
        <v>606</v>
      </c>
      <c r="J375" s="16" t="s">
        <v>584</v>
      </c>
    </row>
    <row r="376" s="2" customFormat="1" ht="25" customHeight="1" spans="1:10">
      <c r="A376" s="11"/>
      <c r="B376" s="11"/>
      <c r="C376" s="12"/>
      <c r="D376" s="11"/>
      <c r="E376" s="10"/>
      <c r="F376" s="11" t="s">
        <v>607</v>
      </c>
      <c r="G376" s="11" t="s">
        <v>612</v>
      </c>
      <c r="H376" s="11" t="s">
        <v>608</v>
      </c>
      <c r="I376" s="11" t="s">
        <v>609</v>
      </c>
      <c r="J376" s="16" t="s">
        <v>598</v>
      </c>
    </row>
    <row r="377" s="2" customFormat="1" ht="25" customHeight="1" spans="1:10">
      <c r="A377" s="11"/>
      <c r="B377" s="11"/>
      <c r="C377" s="12"/>
      <c r="D377" s="11"/>
      <c r="E377" s="10" t="s">
        <v>588</v>
      </c>
      <c r="F377" s="11" t="s">
        <v>589</v>
      </c>
      <c r="G377" s="11" t="s">
        <v>590</v>
      </c>
      <c r="H377" s="11" t="s">
        <v>591</v>
      </c>
      <c r="I377" s="11" t="s">
        <v>592</v>
      </c>
      <c r="J377" s="16" t="s">
        <v>584</v>
      </c>
    </row>
    <row r="378" s="2" customFormat="1" ht="25" customHeight="1" spans="1:10">
      <c r="A378" s="11"/>
      <c r="B378" s="11"/>
      <c r="C378" s="12"/>
      <c r="D378" s="11"/>
      <c r="E378" s="10"/>
      <c r="F378" s="11" t="s">
        <v>595</v>
      </c>
      <c r="G378" s="11" t="s">
        <v>596</v>
      </c>
      <c r="H378" s="11" t="s">
        <v>769</v>
      </c>
      <c r="I378" s="11" t="s">
        <v>596</v>
      </c>
      <c r="J378" s="16" t="s">
        <v>598</v>
      </c>
    </row>
    <row r="379" s="2" customFormat="1" ht="25" customHeight="1" spans="1:10">
      <c r="A379" s="11"/>
      <c r="B379" s="11"/>
      <c r="C379" s="12"/>
      <c r="D379" s="11"/>
      <c r="E379" s="10"/>
      <c r="F379" s="11" t="s">
        <v>593</v>
      </c>
      <c r="G379" s="11" t="s">
        <v>594</v>
      </c>
      <c r="H379" s="11" t="s">
        <v>591</v>
      </c>
      <c r="I379" s="11" t="s">
        <v>592</v>
      </c>
      <c r="J379" s="16" t="s">
        <v>584</v>
      </c>
    </row>
    <row r="380" s="2" customFormat="1" ht="25" customHeight="1" spans="1:10">
      <c r="A380" s="11" t="s">
        <v>186</v>
      </c>
      <c r="B380" s="11" t="s">
        <v>770</v>
      </c>
      <c r="C380" s="12">
        <v>80</v>
      </c>
      <c r="D380" s="11" t="s">
        <v>771</v>
      </c>
      <c r="E380" s="10" t="s">
        <v>588</v>
      </c>
      <c r="F380" s="11" t="s">
        <v>589</v>
      </c>
      <c r="G380" s="11" t="s">
        <v>590</v>
      </c>
      <c r="H380" s="11" t="s">
        <v>591</v>
      </c>
      <c r="I380" s="11" t="s">
        <v>592</v>
      </c>
      <c r="J380" s="16" t="s">
        <v>584</v>
      </c>
    </row>
    <row r="381" s="2" customFormat="1" ht="25" customHeight="1" spans="1:10">
      <c r="A381" s="11"/>
      <c r="B381" s="11"/>
      <c r="C381" s="12"/>
      <c r="D381" s="11"/>
      <c r="E381" s="10"/>
      <c r="F381" s="11" t="s">
        <v>595</v>
      </c>
      <c r="G381" s="11" t="s">
        <v>596</v>
      </c>
      <c r="H381" s="11" t="s">
        <v>660</v>
      </c>
      <c r="I381" s="11" t="s">
        <v>596</v>
      </c>
      <c r="J381" s="16" t="s">
        <v>598</v>
      </c>
    </row>
    <row r="382" s="2" customFormat="1" ht="25" customHeight="1" spans="1:10">
      <c r="A382" s="11"/>
      <c r="B382" s="11"/>
      <c r="C382" s="12"/>
      <c r="D382" s="11"/>
      <c r="E382" s="10"/>
      <c r="F382" s="11" t="s">
        <v>593</v>
      </c>
      <c r="G382" s="11" t="s">
        <v>594</v>
      </c>
      <c r="H382" s="11" t="s">
        <v>591</v>
      </c>
      <c r="I382" s="11" t="s">
        <v>592</v>
      </c>
      <c r="J382" s="16" t="s">
        <v>584</v>
      </c>
    </row>
    <row r="383" s="2" customFormat="1" ht="25" customHeight="1" spans="1:10">
      <c r="A383" s="11"/>
      <c r="B383" s="11"/>
      <c r="C383" s="12"/>
      <c r="D383" s="11"/>
      <c r="E383" s="10" t="s">
        <v>563</v>
      </c>
      <c r="F383" s="11" t="s">
        <v>585</v>
      </c>
      <c r="G383" s="11" t="s">
        <v>614</v>
      </c>
      <c r="H383" s="11" t="s">
        <v>586</v>
      </c>
      <c r="I383" s="11" t="s">
        <v>614</v>
      </c>
      <c r="J383" s="16" t="s">
        <v>584</v>
      </c>
    </row>
    <row r="384" s="2" customFormat="1" ht="25" customHeight="1" spans="1:10">
      <c r="A384" s="11"/>
      <c r="B384" s="11"/>
      <c r="C384" s="12"/>
      <c r="D384" s="11"/>
      <c r="E384" s="10"/>
      <c r="F384" s="11" t="s">
        <v>587</v>
      </c>
      <c r="G384" s="11">
        <v>0</v>
      </c>
      <c r="H384" s="11" t="s">
        <v>768</v>
      </c>
      <c r="I384" s="11" t="s">
        <v>591</v>
      </c>
      <c r="J384" s="16">
        <v>0</v>
      </c>
    </row>
    <row r="385" s="2" customFormat="1" ht="25" customHeight="1" spans="1:10">
      <c r="A385" s="11"/>
      <c r="B385" s="11"/>
      <c r="C385" s="12"/>
      <c r="D385" s="11"/>
      <c r="E385" s="10"/>
      <c r="F385" s="11" t="s">
        <v>582</v>
      </c>
      <c r="G385" s="11">
        <v>0</v>
      </c>
      <c r="H385" s="11" t="s">
        <v>768</v>
      </c>
      <c r="I385" s="11" t="s">
        <v>591</v>
      </c>
      <c r="J385" s="16">
        <v>0</v>
      </c>
    </row>
    <row r="386" s="2" customFormat="1" ht="25" customHeight="1" spans="1:10">
      <c r="A386" s="11"/>
      <c r="B386" s="11"/>
      <c r="C386" s="12"/>
      <c r="D386" s="11"/>
      <c r="E386" s="10" t="s">
        <v>562</v>
      </c>
      <c r="F386" s="11" t="s">
        <v>604</v>
      </c>
      <c r="G386" s="11" t="s">
        <v>737</v>
      </c>
      <c r="H386" s="11" t="s">
        <v>606</v>
      </c>
      <c r="I386" s="11" t="s">
        <v>606</v>
      </c>
      <c r="J386" s="16" t="s">
        <v>584</v>
      </c>
    </row>
    <row r="387" s="2" customFormat="1" ht="25" customHeight="1" spans="1:10">
      <c r="A387" s="11"/>
      <c r="B387" s="11"/>
      <c r="C387" s="12"/>
      <c r="D387" s="11"/>
      <c r="E387" s="10"/>
      <c r="F387" s="11" t="s">
        <v>749</v>
      </c>
      <c r="G387" s="11">
        <v>0</v>
      </c>
      <c r="H387" s="11" t="s">
        <v>768</v>
      </c>
      <c r="I387" s="11" t="s">
        <v>591</v>
      </c>
      <c r="J387" s="16">
        <v>0</v>
      </c>
    </row>
    <row r="388" s="2" customFormat="1" ht="25" customHeight="1" spans="1:10">
      <c r="A388" s="11"/>
      <c r="B388" s="11"/>
      <c r="C388" s="12"/>
      <c r="D388" s="11"/>
      <c r="E388" s="10"/>
      <c r="F388" s="11" t="s">
        <v>607</v>
      </c>
      <c r="G388" s="11" t="s">
        <v>612</v>
      </c>
      <c r="H388" s="11" t="s">
        <v>608</v>
      </c>
      <c r="I388" s="11" t="s">
        <v>609</v>
      </c>
      <c r="J388" s="16" t="s">
        <v>598</v>
      </c>
    </row>
    <row r="389" s="2" customFormat="1" ht="25" customHeight="1" spans="1:10">
      <c r="A389" s="11"/>
      <c r="B389" s="11"/>
      <c r="C389" s="12"/>
      <c r="D389" s="11"/>
      <c r="E389" s="10" t="s">
        <v>599</v>
      </c>
      <c r="F389" s="11" t="s">
        <v>600</v>
      </c>
      <c r="G389" s="11" t="s">
        <v>601</v>
      </c>
      <c r="H389" s="11" t="s">
        <v>731</v>
      </c>
      <c r="I389" s="11" t="s">
        <v>603</v>
      </c>
      <c r="J389" s="16" t="s">
        <v>598</v>
      </c>
    </row>
    <row r="390" s="2" customFormat="1" ht="25" customHeight="1" spans="1:10">
      <c r="A390" s="11" t="s">
        <v>186</v>
      </c>
      <c r="B390" s="11" t="s">
        <v>772</v>
      </c>
      <c r="C390" s="12">
        <v>24</v>
      </c>
      <c r="D390" s="11" t="s">
        <v>773</v>
      </c>
      <c r="E390" s="10" t="s">
        <v>562</v>
      </c>
      <c r="F390" s="11" t="s">
        <v>604</v>
      </c>
      <c r="G390" s="11" t="s">
        <v>737</v>
      </c>
      <c r="H390" s="11" t="s">
        <v>730</v>
      </c>
      <c r="I390" s="11" t="s">
        <v>730</v>
      </c>
      <c r="J390" s="16" t="s">
        <v>584</v>
      </c>
    </row>
    <row r="391" s="2" customFormat="1" ht="25" customHeight="1" spans="1:10">
      <c r="A391" s="11"/>
      <c r="B391" s="11"/>
      <c r="C391" s="12"/>
      <c r="D391" s="11"/>
      <c r="E391" s="10"/>
      <c r="F391" s="11" t="s">
        <v>749</v>
      </c>
      <c r="G391" s="11"/>
      <c r="H391" s="11" t="s">
        <v>768</v>
      </c>
      <c r="I391" s="11" t="s">
        <v>591</v>
      </c>
      <c r="J391" s="16"/>
    </row>
    <row r="392" s="2" customFormat="1" ht="25" customHeight="1" spans="1:10">
      <c r="A392" s="11"/>
      <c r="B392" s="11"/>
      <c r="C392" s="12"/>
      <c r="D392" s="11"/>
      <c r="E392" s="10"/>
      <c r="F392" s="11" t="s">
        <v>607</v>
      </c>
      <c r="G392" s="11" t="s">
        <v>612</v>
      </c>
      <c r="H392" s="11" t="s">
        <v>608</v>
      </c>
      <c r="I392" s="11" t="s">
        <v>609</v>
      </c>
      <c r="J392" s="16" t="s">
        <v>598</v>
      </c>
    </row>
    <row r="393" s="2" customFormat="1" ht="25" customHeight="1" spans="1:10">
      <c r="A393" s="11"/>
      <c r="B393" s="11"/>
      <c r="C393" s="12"/>
      <c r="D393" s="11"/>
      <c r="E393" s="10" t="s">
        <v>588</v>
      </c>
      <c r="F393" s="11" t="s">
        <v>593</v>
      </c>
      <c r="G393" s="11" t="s">
        <v>594</v>
      </c>
      <c r="H393" s="11" t="s">
        <v>591</v>
      </c>
      <c r="I393" s="11" t="s">
        <v>592</v>
      </c>
      <c r="J393" s="16" t="s">
        <v>584</v>
      </c>
    </row>
    <row r="394" s="2" customFormat="1" ht="25" customHeight="1" spans="1:10">
      <c r="A394" s="11"/>
      <c r="B394" s="11"/>
      <c r="C394" s="12"/>
      <c r="D394" s="11"/>
      <c r="E394" s="10"/>
      <c r="F394" s="11" t="s">
        <v>589</v>
      </c>
      <c r="G394" s="11" t="s">
        <v>590</v>
      </c>
      <c r="H394" s="11" t="s">
        <v>591</v>
      </c>
      <c r="I394" s="11" t="s">
        <v>592</v>
      </c>
      <c r="J394" s="16" t="s">
        <v>584</v>
      </c>
    </row>
    <row r="395" s="2" customFormat="1" ht="25" customHeight="1" spans="1:10">
      <c r="A395" s="11"/>
      <c r="B395" s="11"/>
      <c r="C395" s="12"/>
      <c r="D395" s="11"/>
      <c r="E395" s="10"/>
      <c r="F395" s="11" t="s">
        <v>595</v>
      </c>
      <c r="G395" s="11" t="s">
        <v>596</v>
      </c>
      <c r="H395" s="11" t="s">
        <v>774</v>
      </c>
      <c r="I395" s="11" t="s">
        <v>596</v>
      </c>
      <c r="J395" s="16" t="s">
        <v>598</v>
      </c>
    </row>
    <row r="396" s="2" customFormat="1" ht="25" customHeight="1" spans="1:10">
      <c r="A396" s="11"/>
      <c r="B396" s="11"/>
      <c r="C396" s="12"/>
      <c r="D396" s="11"/>
      <c r="E396" s="10" t="s">
        <v>563</v>
      </c>
      <c r="F396" s="11" t="s">
        <v>582</v>
      </c>
      <c r="G396" s="11"/>
      <c r="H396" s="11" t="s">
        <v>768</v>
      </c>
      <c r="I396" s="11" t="s">
        <v>591</v>
      </c>
      <c r="J396" s="16"/>
    </row>
    <row r="397" s="2" customFormat="1" ht="25" customHeight="1" spans="1:10">
      <c r="A397" s="11"/>
      <c r="B397" s="11"/>
      <c r="C397" s="12"/>
      <c r="D397" s="11"/>
      <c r="E397" s="10"/>
      <c r="F397" s="11" t="s">
        <v>585</v>
      </c>
      <c r="G397" s="11" t="s">
        <v>614</v>
      </c>
      <c r="H397" s="11" t="s">
        <v>586</v>
      </c>
      <c r="I397" s="11" t="s">
        <v>614</v>
      </c>
      <c r="J397" s="16" t="s">
        <v>584</v>
      </c>
    </row>
    <row r="398" s="2" customFormat="1" ht="25" customHeight="1" spans="1:10">
      <c r="A398" s="11"/>
      <c r="B398" s="11"/>
      <c r="C398" s="12"/>
      <c r="D398" s="11"/>
      <c r="E398" s="10"/>
      <c r="F398" s="11" t="s">
        <v>587</v>
      </c>
      <c r="G398" s="11"/>
      <c r="H398" s="11" t="s">
        <v>768</v>
      </c>
      <c r="I398" s="11" t="s">
        <v>591</v>
      </c>
      <c r="J398" s="16"/>
    </row>
    <row r="399" s="2" customFormat="1" ht="25" customHeight="1" spans="1:10">
      <c r="A399" s="11"/>
      <c r="B399" s="11"/>
      <c r="C399" s="12"/>
      <c r="D399" s="11"/>
      <c r="E399" s="10" t="s">
        <v>599</v>
      </c>
      <c r="F399" s="11" t="s">
        <v>600</v>
      </c>
      <c r="G399" s="11" t="s">
        <v>601</v>
      </c>
      <c r="H399" s="11" t="s">
        <v>731</v>
      </c>
      <c r="I399" s="11" t="s">
        <v>603</v>
      </c>
      <c r="J399" s="16" t="s">
        <v>598</v>
      </c>
    </row>
    <row r="400" s="2" customFormat="1" ht="25" customHeight="1" spans="1:10">
      <c r="A400" s="8" t="s">
        <v>374</v>
      </c>
      <c r="B400" s="8" t="s">
        <v>375</v>
      </c>
      <c r="C400" s="9">
        <v>85.83</v>
      </c>
      <c r="D400" s="10"/>
      <c r="E400" s="10"/>
      <c r="F400" s="10"/>
      <c r="G400" s="10"/>
      <c r="H400" s="10"/>
      <c r="I400" s="10"/>
      <c r="J400" s="8"/>
    </row>
    <row r="401" s="2" customFormat="1" ht="25" customHeight="1" spans="1:10">
      <c r="A401" s="11" t="s">
        <v>226</v>
      </c>
      <c r="B401" s="11" t="s">
        <v>775</v>
      </c>
      <c r="C401" s="12">
        <v>85.83</v>
      </c>
      <c r="D401" s="11" t="s">
        <v>776</v>
      </c>
      <c r="E401" s="10" t="s">
        <v>588</v>
      </c>
      <c r="F401" s="11" t="s">
        <v>595</v>
      </c>
      <c r="G401" s="11" t="s">
        <v>777</v>
      </c>
      <c r="H401" s="11" t="s">
        <v>778</v>
      </c>
      <c r="I401" s="11" t="s">
        <v>776</v>
      </c>
      <c r="J401" s="16" t="s">
        <v>598</v>
      </c>
    </row>
    <row r="402" s="2" customFormat="1" ht="25" customHeight="1" spans="1:10">
      <c r="A402" s="8" t="s">
        <v>376</v>
      </c>
      <c r="B402" s="8" t="s">
        <v>377</v>
      </c>
      <c r="C402" s="9">
        <v>119.1</v>
      </c>
      <c r="D402" s="10"/>
      <c r="E402" s="10"/>
      <c r="F402" s="10"/>
      <c r="G402" s="10"/>
      <c r="H402" s="10"/>
      <c r="I402" s="10"/>
      <c r="J402" s="8"/>
    </row>
    <row r="403" s="2" customFormat="1" ht="25" customHeight="1" spans="1:10">
      <c r="A403" s="11" t="s">
        <v>228</v>
      </c>
      <c r="B403" s="11" t="s">
        <v>739</v>
      </c>
      <c r="C403" s="12">
        <v>119.1</v>
      </c>
      <c r="D403" s="11" t="s">
        <v>740</v>
      </c>
      <c r="E403" s="17" t="s">
        <v>563</v>
      </c>
      <c r="F403" s="17" t="s">
        <v>582</v>
      </c>
      <c r="G403" s="18" t="s">
        <v>779</v>
      </c>
      <c r="H403" s="17" t="s">
        <v>780</v>
      </c>
      <c r="I403" s="18" t="s">
        <v>779</v>
      </c>
      <c r="J403" s="19" t="s">
        <v>598</v>
      </c>
    </row>
    <row r="404" s="2" customFormat="1" ht="25" customHeight="1" spans="1:10">
      <c r="A404" s="11"/>
      <c r="B404" s="11"/>
      <c r="C404" s="12"/>
      <c r="D404" s="11"/>
      <c r="E404" s="17"/>
      <c r="F404" s="17" t="s">
        <v>585</v>
      </c>
      <c r="G404" s="17" t="s">
        <v>781</v>
      </c>
      <c r="H404" s="17" t="s">
        <v>782</v>
      </c>
      <c r="I404" s="17" t="s">
        <v>783</v>
      </c>
      <c r="J404" s="19" t="s">
        <v>598</v>
      </c>
    </row>
    <row r="405" s="2" customFormat="1" ht="25" customHeight="1" spans="1:10">
      <c r="A405" s="11"/>
      <c r="B405" s="11"/>
      <c r="C405" s="12"/>
      <c r="D405" s="11"/>
      <c r="E405" s="17"/>
      <c r="F405" s="17" t="s">
        <v>587</v>
      </c>
      <c r="G405" s="17" t="s">
        <v>784</v>
      </c>
      <c r="H405" s="17" t="s">
        <v>785</v>
      </c>
      <c r="I405" s="17" t="s">
        <v>786</v>
      </c>
      <c r="J405" s="19" t="s">
        <v>787</v>
      </c>
    </row>
    <row r="406" s="2" customFormat="1" ht="25" customHeight="1" spans="1:10">
      <c r="A406" s="11"/>
      <c r="B406" s="11"/>
      <c r="C406" s="12"/>
      <c r="D406" s="11"/>
      <c r="E406" s="17" t="s">
        <v>599</v>
      </c>
      <c r="F406" s="17" t="s">
        <v>600</v>
      </c>
      <c r="G406" s="18" t="s">
        <v>788</v>
      </c>
      <c r="H406" s="18" t="s">
        <v>789</v>
      </c>
      <c r="I406" s="18" t="s">
        <v>788</v>
      </c>
      <c r="J406" s="19" t="s">
        <v>598</v>
      </c>
    </row>
    <row r="407" s="2" customFormat="1" ht="25" customHeight="1" spans="1:10">
      <c r="A407" s="11"/>
      <c r="B407" s="11"/>
      <c r="C407" s="12"/>
      <c r="D407" s="11"/>
      <c r="E407" s="17" t="s">
        <v>562</v>
      </c>
      <c r="F407" s="17" t="s">
        <v>604</v>
      </c>
      <c r="G407" s="17" t="s">
        <v>790</v>
      </c>
      <c r="H407" s="17" t="s">
        <v>791</v>
      </c>
      <c r="I407" s="17" t="s">
        <v>790</v>
      </c>
      <c r="J407" s="19" t="s">
        <v>598</v>
      </c>
    </row>
    <row r="408" s="2" customFormat="1" ht="25" customHeight="1" spans="1:10">
      <c r="A408" s="11"/>
      <c r="B408" s="11"/>
      <c r="C408" s="12"/>
      <c r="D408" s="11"/>
      <c r="E408" s="17"/>
      <c r="F408" s="17" t="s">
        <v>749</v>
      </c>
      <c r="G408" s="17" t="s">
        <v>792</v>
      </c>
      <c r="H408" s="17" t="s">
        <v>793</v>
      </c>
      <c r="I408" s="17" t="s">
        <v>792</v>
      </c>
      <c r="J408" s="19" t="s">
        <v>787</v>
      </c>
    </row>
    <row r="409" s="2" customFormat="1" ht="25" customHeight="1" spans="1:10">
      <c r="A409" s="11"/>
      <c r="B409" s="11"/>
      <c r="C409" s="12"/>
      <c r="D409" s="11"/>
      <c r="E409" s="17"/>
      <c r="F409" s="17" t="s">
        <v>607</v>
      </c>
      <c r="G409" s="18" t="s">
        <v>794</v>
      </c>
      <c r="H409" s="18" t="s">
        <v>795</v>
      </c>
      <c r="I409" s="18" t="s">
        <v>794</v>
      </c>
      <c r="J409" s="19" t="s">
        <v>787</v>
      </c>
    </row>
    <row r="410" s="2" customFormat="1" ht="25" customHeight="1" spans="1:10">
      <c r="A410" s="11"/>
      <c r="B410" s="11"/>
      <c r="C410" s="12"/>
      <c r="D410" s="11"/>
      <c r="E410" s="17" t="s">
        <v>588</v>
      </c>
      <c r="F410" s="17" t="s">
        <v>593</v>
      </c>
      <c r="G410" s="17" t="s">
        <v>796</v>
      </c>
      <c r="H410" s="17" t="s">
        <v>797</v>
      </c>
      <c r="I410" s="17" t="s">
        <v>796</v>
      </c>
      <c r="J410" s="19" t="s">
        <v>787</v>
      </c>
    </row>
    <row r="411" s="2" customFormat="1" ht="25" customHeight="1" spans="1:10">
      <c r="A411" s="11"/>
      <c r="B411" s="11"/>
      <c r="C411" s="12"/>
      <c r="D411" s="11"/>
      <c r="E411" s="17"/>
      <c r="F411" s="17" t="s">
        <v>589</v>
      </c>
      <c r="G411" s="17" t="s">
        <v>784</v>
      </c>
      <c r="H411" s="17" t="s">
        <v>785</v>
      </c>
      <c r="I411" s="17" t="s">
        <v>786</v>
      </c>
      <c r="J411" s="19" t="s">
        <v>598</v>
      </c>
    </row>
    <row r="412" s="2" customFormat="1" ht="25" customHeight="1" spans="1:10">
      <c r="A412" s="11"/>
      <c r="B412" s="11"/>
      <c r="C412" s="12"/>
      <c r="D412" s="11"/>
      <c r="E412" s="17"/>
      <c r="F412" s="17" t="s">
        <v>595</v>
      </c>
      <c r="G412" s="17" t="s">
        <v>740</v>
      </c>
      <c r="H412" s="17">
        <v>1191000</v>
      </c>
      <c r="I412" s="17" t="s">
        <v>740</v>
      </c>
      <c r="J412" s="20" t="s">
        <v>598</v>
      </c>
    </row>
    <row r="413" s="2" customFormat="1" ht="25" customHeight="1" spans="1:10">
      <c r="A413" s="8" t="s">
        <v>378</v>
      </c>
      <c r="B413" s="8" t="s">
        <v>379</v>
      </c>
      <c r="C413" s="9">
        <v>79.2</v>
      </c>
      <c r="D413" s="10"/>
      <c r="E413" s="10"/>
      <c r="F413" s="10"/>
      <c r="G413" s="10"/>
      <c r="H413" s="10"/>
      <c r="I413" s="10"/>
      <c r="J413" s="8"/>
    </row>
    <row r="414" s="2" customFormat="1" ht="25" customHeight="1" spans="1:10">
      <c r="A414" s="11" t="s">
        <v>230</v>
      </c>
      <c r="B414" s="11" t="s">
        <v>739</v>
      </c>
      <c r="C414" s="12">
        <v>79.2</v>
      </c>
      <c r="D414" s="11" t="s">
        <v>740</v>
      </c>
      <c r="E414" s="10" t="s">
        <v>588</v>
      </c>
      <c r="F414" s="11" t="s">
        <v>595</v>
      </c>
      <c r="G414" s="11" t="s">
        <v>596</v>
      </c>
      <c r="H414" s="11" t="s">
        <v>798</v>
      </c>
      <c r="I414" s="11" t="s">
        <v>740</v>
      </c>
      <c r="J414" s="16" t="s">
        <v>598</v>
      </c>
    </row>
  </sheetData>
  <mergeCells count="311">
    <mergeCell ref="A2:J2"/>
    <mergeCell ref="A3:I3"/>
    <mergeCell ref="E4:J4"/>
    <mergeCell ref="A4:A5"/>
    <mergeCell ref="A7:A15"/>
    <mergeCell ref="A16:A24"/>
    <mergeCell ref="A25:A33"/>
    <mergeCell ref="A34:A42"/>
    <mergeCell ref="A43:A51"/>
    <mergeCell ref="A52:A60"/>
    <mergeCell ref="A61:A69"/>
    <mergeCell ref="A70:A78"/>
    <mergeCell ref="A79:A87"/>
    <mergeCell ref="A88:A96"/>
    <mergeCell ref="A97:A105"/>
    <mergeCell ref="A106:A114"/>
    <mergeCell ref="A115:A123"/>
    <mergeCell ref="A124:A132"/>
    <mergeCell ref="A133:A141"/>
    <mergeCell ref="A142:A150"/>
    <mergeCell ref="A151:A159"/>
    <mergeCell ref="A160:A168"/>
    <mergeCell ref="A169:A177"/>
    <mergeCell ref="A178:A186"/>
    <mergeCell ref="A187:A195"/>
    <mergeCell ref="A196:A204"/>
    <mergeCell ref="A205:A213"/>
    <mergeCell ref="A214:A222"/>
    <mergeCell ref="A223:A231"/>
    <mergeCell ref="A232:A240"/>
    <mergeCell ref="A241:A249"/>
    <mergeCell ref="A250:A258"/>
    <mergeCell ref="A259:A267"/>
    <mergeCell ref="A268:A276"/>
    <mergeCell ref="A277:A283"/>
    <mergeCell ref="A284:A292"/>
    <mergeCell ref="A293:A301"/>
    <mergeCell ref="A302:A310"/>
    <mergeCell ref="A312:A318"/>
    <mergeCell ref="A320:A326"/>
    <mergeCell ref="A330:A336"/>
    <mergeCell ref="A338:A347"/>
    <mergeCell ref="A348:A357"/>
    <mergeCell ref="A359:A368"/>
    <mergeCell ref="A370:A379"/>
    <mergeCell ref="A380:A389"/>
    <mergeCell ref="A390:A399"/>
    <mergeCell ref="A403:A412"/>
    <mergeCell ref="B4:B5"/>
    <mergeCell ref="B7:B15"/>
    <mergeCell ref="B16:B24"/>
    <mergeCell ref="B25:B33"/>
    <mergeCell ref="B34:B42"/>
    <mergeCell ref="B43:B51"/>
    <mergeCell ref="B52:B60"/>
    <mergeCell ref="B61:B69"/>
    <mergeCell ref="B70:B78"/>
    <mergeCell ref="B79:B87"/>
    <mergeCell ref="B88:B96"/>
    <mergeCell ref="B97:B105"/>
    <mergeCell ref="B106:B114"/>
    <mergeCell ref="B115:B123"/>
    <mergeCell ref="B124:B132"/>
    <mergeCell ref="B133:B141"/>
    <mergeCell ref="B142:B150"/>
    <mergeCell ref="B151:B159"/>
    <mergeCell ref="B160:B168"/>
    <mergeCell ref="B169:B177"/>
    <mergeCell ref="B178:B186"/>
    <mergeCell ref="B187:B195"/>
    <mergeCell ref="B196:B204"/>
    <mergeCell ref="B205:B213"/>
    <mergeCell ref="B214:B222"/>
    <mergeCell ref="B223:B231"/>
    <mergeCell ref="B232:B240"/>
    <mergeCell ref="B241:B249"/>
    <mergeCell ref="B250:B258"/>
    <mergeCell ref="B259:B267"/>
    <mergeCell ref="B268:B276"/>
    <mergeCell ref="B277:B283"/>
    <mergeCell ref="B284:B292"/>
    <mergeCell ref="B293:B301"/>
    <mergeCell ref="B302:B310"/>
    <mergeCell ref="B312:B318"/>
    <mergeCell ref="B320:B326"/>
    <mergeCell ref="B330:B336"/>
    <mergeCell ref="B338:B347"/>
    <mergeCell ref="B348:B357"/>
    <mergeCell ref="B359:B368"/>
    <mergeCell ref="B370:B379"/>
    <mergeCell ref="B380:B389"/>
    <mergeCell ref="B390:B399"/>
    <mergeCell ref="B403:B412"/>
    <mergeCell ref="C4:C5"/>
    <mergeCell ref="C7:C15"/>
    <mergeCell ref="C16:C24"/>
    <mergeCell ref="C25:C33"/>
    <mergeCell ref="C34:C42"/>
    <mergeCell ref="C43:C51"/>
    <mergeCell ref="C52:C60"/>
    <mergeCell ref="C61:C69"/>
    <mergeCell ref="C70:C78"/>
    <mergeCell ref="C79:C87"/>
    <mergeCell ref="C88:C96"/>
    <mergeCell ref="C97:C105"/>
    <mergeCell ref="C106:C114"/>
    <mergeCell ref="C115:C123"/>
    <mergeCell ref="C124:C132"/>
    <mergeCell ref="C133:C141"/>
    <mergeCell ref="C142:C150"/>
    <mergeCell ref="C151:C159"/>
    <mergeCell ref="C160:C168"/>
    <mergeCell ref="C169:C177"/>
    <mergeCell ref="C178:C186"/>
    <mergeCell ref="C187:C195"/>
    <mergeCell ref="C196:C204"/>
    <mergeCell ref="C205:C213"/>
    <mergeCell ref="C214:C222"/>
    <mergeCell ref="C223:C231"/>
    <mergeCell ref="C232:C240"/>
    <mergeCell ref="C241:C249"/>
    <mergeCell ref="C250:C258"/>
    <mergeCell ref="C259:C267"/>
    <mergeCell ref="C268:C276"/>
    <mergeCell ref="C277:C283"/>
    <mergeCell ref="C284:C292"/>
    <mergeCell ref="C293:C301"/>
    <mergeCell ref="C302:C310"/>
    <mergeCell ref="C312:C318"/>
    <mergeCell ref="C320:C326"/>
    <mergeCell ref="C330:C336"/>
    <mergeCell ref="C338:C347"/>
    <mergeCell ref="C348:C357"/>
    <mergeCell ref="C359:C368"/>
    <mergeCell ref="C370:C379"/>
    <mergeCell ref="C380:C389"/>
    <mergeCell ref="C390:C399"/>
    <mergeCell ref="C403:C412"/>
    <mergeCell ref="D4:D5"/>
    <mergeCell ref="D7:D15"/>
    <mergeCell ref="D16:D24"/>
    <mergeCell ref="D25:D33"/>
    <mergeCell ref="D34:D42"/>
    <mergeCell ref="D43:D51"/>
    <mergeCell ref="D52:D60"/>
    <mergeCell ref="D61:D69"/>
    <mergeCell ref="D70:D78"/>
    <mergeCell ref="D79:D87"/>
    <mergeCell ref="D88:D96"/>
    <mergeCell ref="D97:D105"/>
    <mergeCell ref="D106:D114"/>
    <mergeCell ref="D115:D123"/>
    <mergeCell ref="D124:D132"/>
    <mergeCell ref="D133:D141"/>
    <mergeCell ref="D142:D150"/>
    <mergeCell ref="D151:D159"/>
    <mergeCell ref="D160:D168"/>
    <mergeCell ref="D169:D177"/>
    <mergeCell ref="D178:D186"/>
    <mergeCell ref="D187:D195"/>
    <mergeCell ref="D196:D204"/>
    <mergeCell ref="D205:D213"/>
    <mergeCell ref="D214:D222"/>
    <mergeCell ref="D223:D231"/>
    <mergeCell ref="D232:D240"/>
    <mergeCell ref="D241:D249"/>
    <mergeCell ref="D250:D258"/>
    <mergeCell ref="D259:D267"/>
    <mergeCell ref="D268:D276"/>
    <mergeCell ref="D277:D283"/>
    <mergeCell ref="D284:D292"/>
    <mergeCell ref="D293:D301"/>
    <mergeCell ref="D302:D310"/>
    <mergeCell ref="D312:D318"/>
    <mergeCell ref="D320:D326"/>
    <mergeCell ref="D330:D336"/>
    <mergeCell ref="D338:D347"/>
    <mergeCell ref="D348:D357"/>
    <mergeCell ref="D359:D368"/>
    <mergeCell ref="D370:D379"/>
    <mergeCell ref="D380:D389"/>
    <mergeCell ref="D390:D399"/>
    <mergeCell ref="D403:D412"/>
    <mergeCell ref="E7:E9"/>
    <mergeCell ref="E10:E12"/>
    <mergeCell ref="E14:E15"/>
    <mergeCell ref="E16:E17"/>
    <mergeCell ref="E18:E20"/>
    <mergeCell ref="E21:E23"/>
    <mergeCell ref="E25:E27"/>
    <mergeCell ref="E28:E30"/>
    <mergeCell ref="E31:E32"/>
    <mergeCell ref="E34:E36"/>
    <mergeCell ref="E38:E40"/>
    <mergeCell ref="E41:E42"/>
    <mergeCell ref="E43:E45"/>
    <mergeCell ref="E46:E48"/>
    <mergeCell ref="E49:E50"/>
    <mergeCell ref="E52:E54"/>
    <mergeCell ref="E55:E56"/>
    <mergeCell ref="E57:E59"/>
    <mergeCell ref="E61:E62"/>
    <mergeCell ref="E63:E65"/>
    <mergeCell ref="E67:E69"/>
    <mergeCell ref="E71:E72"/>
    <mergeCell ref="E73:E75"/>
    <mergeCell ref="E76:E78"/>
    <mergeCell ref="E79:E80"/>
    <mergeCell ref="E81:E83"/>
    <mergeCell ref="E84:E86"/>
    <mergeCell ref="E88:E90"/>
    <mergeCell ref="E92:E93"/>
    <mergeCell ref="E94:E96"/>
    <mergeCell ref="E97:E99"/>
    <mergeCell ref="E100:E102"/>
    <mergeCell ref="E104:E105"/>
    <mergeCell ref="E106:E107"/>
    <mergeCell ref="E108:E110"/>
    <mergeCell ref="E111:E113"/>
    <mergeCell ref="E115:E117"/>
    <mergeCell ref="E118:E120"/>
    <mergeCell ref="E122:E123"/>
    <mergeCell ref="E124:E126"/>
    <mergeCell ref="E127:E128"/>
    <mergeCell ref="E129:E131"/>
    <mergeCell ref="E133:E134"/>
    <mergeCell ref="E135:E137"/>
    <mergeCell ref="E138:E140"/>
    <mergeCell ref="E142:E144"/>
    <mergeCell ref="E145:E147"/>
    <mergeCell ref="E148:E149"/>
    <mergeCell ref="E151:E153"/>
    <mergeCell ref="E155:E157"/>
    <mergeCell ref="E158:E159"/>
    <mergeCell ref="E160:E162"/>
    <mergeCell ref="E163:E164"/>
    <mergeCell ref="E165:E167"/>
    <mergeCell ref="E169:E170"/>
    <mergeCell ref="E171:E173"/>
    <mergeCell ref="E175:E177"/>
    <mergeCell ref="E178:E180"/>
    <mergeCell ref="E182:E184"/>
    <mergeCell ref="E185:E186"/>
    <mergeCell ref="E187:E189"/>
    <mergeCell ref="E190:E191"/>
    <mergeCell ref="E192:E194"/>
    <mergeCell ref="E196:E198"/>
    <mergeCell ref="E199:E201"/>
    <mergeCell ref="E202:E203"/>
    <mergeCell ref="E205:E207"/>
    <mergeCell ref="E209:E211"/>
    <mergeCell ref="E212:E213"/>
    <mergeCell ref="E214:E216"/>
    <mergeCell ref="E217:E218"/>
    <mergeCell ref="E220:E222"/>
    <mergeCell ref="E223:E225"/>
    <mergeCell ref="E226:E227"/>
    <mergeCell ref="E228:E230"/>
    <mergeCell ref="E232:E234"/>
    <mergeCell ref="E236:E238"/>
    <mergeCell ref="E239:E240"/>
    <mergeCell ref="E241:E243"/>
    <mergeCell ref="E244:E246"/>
    <mergeCell ref="E247:E248"/>
    <mergeCell ref="E250:E252"/>
    <mergeCell ref="E253:E254"/>
    <mergeCell ref="E256:E258"/>
    <mergeCell ref="E259:E260"/>
    <mergeCell ref="E262:E264"/>
    <mergeCell ref="E265:E267"/>
    <mergeCell ref="E268:E270"/>
    <mergeCell ref="E271:E272"/>
    <mergeCell ref="E274:E276"/>
    <mergeCell ref="E277:E279"/>
    <mergeCell ref="E280:E281"/>
    <mergeCell ref="E284:E286"/>
    <mergeCell ref="E287:E289"/>
    <mergeCell ref="E291:E292"/>
    <mergeCell ref="E293:E295"/>
    <mergeCell ref="E297:E298"/>
    <mergeCell ref="E299:E301"/>
    <mergeCell ref="E302:E304"/>
    <mergeCell ref="E305:E306"/>
    <mergeCell ref="E307:E309"/>
    <mergeCell ref="E312:E314"/>
    <mergeCell ref="E316:E317"/>
    <mergeCell ref="E320:E321"/>
    <mergeCell ref="E322:E324"/>
    <mergeCell ref="E331:E332"/>
    <mergeCell ref="E333:E335"/>
    <mergeCell ref="E338:E340"/>
    <mergeCell ref="E342:E344"/>
    <mergeCell ref="E345:E347"/>
    <mergeCell ref="E348:E350"/>
    <mergeCell ref="E351:E353"/>
    <mergeCell ref="E354:E356"/>
    <mergeCell ref="E359:E361"/>
    <mergeCell ref="E362:E364"/>
    <mergeCell ref="E365:E367"/>
    <mergeCell ref="E370:E372"/>
    <mergeCell ref="E374:E376"/>
    <mergeCell ref="E377:E379"/>
    <mergeCell ref="E380:E382"/>
    <mergeCell ref="E383:E385"/>
    <mergeCell ref="E386:E388"/>
    <mergeCell ref="E390:E392"/>
    <mergeCell ref="E393:E395"/>
    <mergeCell ref="E396:E398"/>
    <mergeCell ref="E403:E405"/>
    <mergeCell ref="E407:E409"/>
    <mergeCell ref="E410:E412"/>
  </mergeCells>
  <pageMargins left="0.7" right="0.7" top="0.75" bottom="0.75" header="0.3" footer="0.3"/>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selection activeCell="B27" sqref="B27"/>
    </sheetView>
  </sheetViews>
  <sheetFormatPr defaultColWidth="10" defaultRowHeight="13.5" outlineLevelCol="7"/>
  <cols>
    <col min="1" max="1" width="33" customWidth="1"/>
    <col min="2" max="2" width="10.1083333333333" customWidth="1"/>
    <col min="3" max="3" width="23.1083333333333" customWidth="1"/>
    <col min="4" max="4" width="10.6666666666667" customWidth="1"/>
    <col min="5" max="5" width="26.1083333333333" customWidth="1"/>
    <col min="6" max="6" width="10.4416666666667" customWidth="1"/>
    <col min="7" max="7" width="20.225" customWidth="1"/>
    <col min="8" max="8" width="11" customWidth="1"/>
    <col min="9" max="9" width="9.775" customWidth="1"/>
  </cols>
  <sheetData>
    <row r="1" ht="12.9" customHeight="1" spans="1:8">
      <c r="A1" s="4"/>
      <c r="H1" s="34" t="s">
        <v>11</v>
      </c>
    </row>
    <row r="2" ht="24.15" customHeight="1" spans="1:8">
      <c r="A2" s="5" t="s">
        <v>12</v>
      </c>
      <c r="B2" s="5"/>
      <c r="C2" s="5"/>
      <c r="D2" s="5"/>
      <c r="E2" s="5"/>
      <c r="F2" s="5"/>
      <c r="G2" s="5"/>
      <c r="H2" s="5"/>
    </row>
    <row r="3" ht="24" customHeight="1" spans="1:8">
      <c r="A3" s="6" t="s">
        <v>13</v>
      </c>
      <c r="B3" s="6"/>
      <c r="C3" s="6"/>
      <c r="D3" s="6"/>
      <c r="E3" s="6"/>
      <c r="F3" s="6"/>
      <c r="G3" s="35" t="s">
        <v>14</v>
      </c>
      <c r="H3" s="35"/>
    </row>
    <row r="4" s="1" customFormat="1" ht="17.85" customHeight="1" spans="1:8">
      <c r="A4" s="7" t="s">
        <v>15</v>
      </c>
      <c r="B4" s="7"/>
      <c r="C4" s="7" t="s">
        <v>16</v>
      </c>
      <c r="D4" s="7"/>
      <c r="E4" s="7"/>
      <c r="F4" s="7"/>
      <c r="G4" s="7"/>
      <c r="H4" s="7"/>
    </row>
    <row r="5" s="1" customFormat="1" ht="22.35" customHeight="1" spans="1:8">
      <c r="A5" s="7" t="s">
        <v>17</v>
      </c>
      <c r="B5" s="7" t="s">
        <v>18</v>
      </c>
      <c r="C5" s="7" t="s">
        <v>19</v>
      </c>
      <c r="D5" s="7" t="s">
        <v>18</v>
      </c>
      <c r="E5" s="7" t="s">
        <v>20</v>
      </c>
      <c r="F5" s="7" t="s">
        <v>18</v>
      </c>
      <c r="G5" s="7" t="s">
        <v>21</v>
      </c>
      <c r="H5" s="7" t="s">
        <v>18</v>
      </c>
    </row>
    <row r="6" s="1" customFormat="1" ht="16.35" customHeight="1" spans="1:8">
      <c r="A6" s="10" t="s">
        <v>22</v>
      </c>
      <c r="B6" s="12">
        <v>47013.82</v>
      </c>
      <c r="C6" s="11" t="s">
        <v>23</v>
      </c>
      <c r="D6" s="49">
        <v>0</v>
      </c>
      <c r="E6" s="10" t="s">
        <v>24</v>
      </c>
      <c r="F6" s="93">
        <f>SUM(F7:F9)</f>
        <v>40254.74</v>
      </c>
      <c r="G6" s="11" t="s">
        <v>25</v>
      </c>
      <c r="H6" s="12">
        <v>21162.750393</v>
      </c>
    </row>
    <row r="7" s="1" customFormat="1" ht="16.35" customHeight="1" spans="1:8">
      <c r="A7" s="11" t="s">
        <v>26</v>
      </c>
      <c r="B7" s="12">
        <v>46467.22</v>
      </c>
      <c r="C7" s="11" t="s">
        <v>27</v>
      </c>
      <c r="D7" s="49">
        <v>0</v>
      </c>
      <c r="E7" s="11" t="s">
        <v>28</v>
      </c>
      <c r="F7" s="94">
        <v>39800.8</v>
      </c>
      <c r="G7" s="11" t="s">
        <v>29</v>
      </c>
      <c r="H7" s="12">
        <v>7964.690872</v>
      </c>
    </row>
    <row r="8" s="1" customFormat="1" ht="16.35" customHeight="1" spans="1:8">
      <c r="A8" s="11" t="s">
        <v>30</v>
      </c>
      <c r="B8" s="12">
        <v>546.6</v>
      </c>
      <c r="C8" s="11" t="s">
        <v>31</v>
      </c>
      <c r="D8" s="49">
        <v>0</v>
      </c>
      <c r="E8" s="11" t="s">
        <v>32</v>
      </c>
      <c r="F8" s="94">
        <v>145.2</v>
      </c>
      <c r="G8" s="11" t="s">
        <v>33</v>
      </c>
      <c r="H8" s="12">
        <v>1080.6292</v>
      </c>
    </row>
    <row r="9" s="1" customFormat="1" ht="16.35" customHeight="1" spans="1:8">
      <c r="A9" s="11" t="s">
        <v>34</v>
      </c>
      <c r="B9" s="12">
        <v>0</v>
      </c>
      <c r="C9" s="11" t="s">
        <v>35</v>
      </c>
      <c r="D9" s="49">
        <v>0</v>
      </c>
      <c r="E9" s="11" t="s">
        <v>36</v>
      </c>
      <c r="F9" s="94">
        <v>308.74</v>
      </c>
      <c r="G9" s="11" t="s">
        <v>37</v>
      </c>
      <c r="H9" s="12">
        <v>15</v>
      </c>
    </row>
    <row r="10" s="1" customFormat="1" ht="16.35" customHeight="1" spans="1:8">
      <c r="A10" s="11" t="s">
        <v>38</v>
      </c>
      <c r="B10" s="12">
        <v>0</v>
      </c>
      <c r="C10" s="11" t="s">
        <v>39</v>
      </c>
      <c r="D10" s="49">
        <v>43237.17</v>
      </c>
      <c r="E10" s="10" t="s">
        <v>40</v>
      </c>
      <c r="F10" s="9">
        <f>SUM(F11:F20)</f>
        <v>10608.2</v>
      </c>
      <c r="G10" s="11" t="s">
        <v>41</v>
      </c>
      <c r="H10" s="12">
        <v>18954.075308</v>
      </c>
    </row>
    <row r="11" s="1" customFormat="1" ht="16.35" customHeight="1" spans="1:8">
      <c r="A11" s="11" t="s">
        <v>42</v>
      </c>
      <c r="B11" s="12">
        <v>0</v>
      </c>
      <c r="C11" s="11" t="s">
        <v>43</v>
      </c>
      <c r="D11" s="49">
        <v>0</v>
      </c>
      <c r="E11" s="11" t="s">
        <v>44</v>
      </c>
      <c r="F11" s="12">
        <v>165.03</v>
      </c>
      <c r="G11" s="11" t="s">
        <v>45</v>
      </c>
      <c r="H11" s="12">
        <v>370.6812</v>
      </c>
    </row>
    <row r="12" s="1" customFormat="1" ht="16.35" customHeight="1" spans="1:8">
      <c r="A12" s="11" t="s">
        <v>46</v>
      </c>
      <c r="B12" s="12">
        <v>0</v>
      </c>
      <c r="C12" s="11" t="s">
        <v>47</v>
      </c>
      <c r="D12" s="49">
        <v>0</v>
      </c>
      <c r="E12" s="11" t="s">
        <v>48</v>
      </c>
      <c r="F12" s="12">
        <v>7970.49</v>
      </c>
      <c r="G12" s="11" t="s">
        <v>49</v>
      </c>
      <c r="H12" s="12">
        <v>0</v>
      </c>
    </row>
    <row r="13" s="1" customFormat="1" ht="16.35" customHeight="1" spans="1:8">
      <c r="A13" s="11" t="s">
        <v>50</v>
      </c>
      <c r="B13" s="12">
        <v>0</v>
      </c>
      <c r="C13" s="11" t="s">
        <v>51</v>
      </c>
      <c r="D13" s="49">
        <v>4429.33</v>
      </c>
      <c r="E13" s="11" t="s">
        <v>52</v>
      </c>
      <c r="F13" s="12">
        <v>744.37</v>
      </c>
      <c r="G13" s="11" t="s">
        <v>53</v>
      </c>
      <c r="H13" s="12">
        <v>0</v>
      </c>
    </row>
    <row r="14" s="1" customFormat="1" ht="16.35" customHeight="1" spans="1:8">
      <c r="A14" s="11" t="s">
        <v>54</v>
      </c>
      <c r="B14" s="12">
        <v>0</v>
      </c>
      <c r="C14" s="11" t="s">
        <v>55</v>
      </c>
      <c r="D14" s="49">
        <v>0</v>
      </c>
      <c r="E14" s="11" t="s">
        <v>56</v>
      </c>
      <c r="F14" s="12">
        <v>222</v>
      </c>
      <c r="G14" s="11" t="s">
        <v>57</v>
      </c>
      <c r="H14" s="12">
        <v>1053.11512</v>
      </c>
    </row>
    <row r="15" s="1" customFormat="1" ht="16.35" customHeight="1" spans="1:8">
      <c r="A15" s="11" t="s">
        <v>58</v>
      </c>
      <c r="B15" s="12">
        <v>0</v>
      </c>
      <c r="C15" s="11" t="s">
        <v>59</v>
      </c>
      <c r="D15" s="49">
        <v>0</v>
      </c>
      <c r="E15" s="11" t="s">
        <v>60</v>
      </c>
      <c r="F15" s="12">
        <v>15</v>
      </c>
      <c r="G15" s="11" t="s">
        <v>61</v>
      </c>
      <c r="H15" s="12">
        <v>0</v>
      </c>
    </row>
    <row r="16" s="1" customFormat="1" ht="16.35" customHeight="1" spans="1:8">
      <c r="A16" s="11" t="s">
        <v>62</v>
      </c>
      <c r="B16" s="12">
        <v>0</v>
      </c>
      <c r="C16" s="11" t="s">
        <v>63</v>
      </c>
      <c r="D16" s="49">
        <v>0</v>
      </c>
      <c r="E16" s="11" t="s">
        <v>64</v>
      </c>
      <c r="F16" s="12">
        <v>1451.31</v>
      </c>
      <c r="G16" s="11" t="s">
        <v>65</v>
      </c>
      <c r="H16" s="12">
        <v>222</v>
      </c>
    </row>
    <row r="17" s="1" customFormat="1" ht="16.35" customHeight="1" spans="1:8">
      <c r="A17" s="11" t="s">
        <v>66</v>
      </c>
      <c r="B17" s="12">
        <v>0</v>
      </c>
      <c r="C17" s="11" t="s">
        <v>67</v>
      </c>
      <c r="D17" s="49">
        <v>0</v>
      </c>
      <c r="E17" s="11" t="s">
        <v>68</v>
      </c>
      <c r="F17" s="12">
        <v>0</v>
      </c>
      <c r="G17" s="11" t="s">
        <v>69</v>
      </c>
      <c r="H17" s="12">
        <v>0</v>
      </c>
    </row>
    <row r="18" s="1" customFormat="1" ht="16.35" customHeight="1" spans="1:8">
      <c r="A18" s="11" t="s">
        <v>70</v>
      </c>
      <c r="B18" s="12">
        <v>0</v>
      </c>
      <c r="C18" s="11" t="s">
        <v>71</v>
      </c>
      <c r="D18" s="49">
        <v>0</v>
      </c>
      <c r="E18" s="11" t="s">
        <v>72</v>
      </c>
      <c r="F18" s="12">
        <v>0</v>
      </c>
      <c r="G18" s="11" t="s">
        <v>73</v>
      </c>
      <c r="H18" s="12">
        <v>0</v>
      </c>
    </row>
    <row r="19" s="1" customFormat="1" ht="16.35" customHeight="1" spans="1:8">
      <c r="A19" s="11" t="s">
        <v>74</v>
      </c>
      <c r="B19" s="12">
        <v>0</v>
      </c>
      <c r="C19" s="11" t="s">
        <v>75</v>
      </c>
      <c r="D19" s="49">
        <v>0</v>
      </c>
      <c r="E19" s="11" t="s">
        <v>76</v>
      </c>
      <c r="F19" s="12">
        <v>0</v>
      </c>
      <c r="G19" s="11" t="s">
        <v>77</v>
      </c>
      <c r="H19" s="12">
        <v>40</v>
      </c>
    </row>
    <row r="20" s="1" customFormat="1" ht="16.35" customHeight="1" spans="1:8">
      <c r="A20" s="10" t="s">
        <v>78</v>
      </c>
      <c r="B20" s="9">
        <v>0</v>
      </c>
      <c r="C20" s="11" t="s">
        <v>79</v>
      </c>
      <c r="D20" s="49">
        <v>0</v>
      </c>
      <c r="E20" s="11" t="s">
        <v>80</v>
      </c>
      <c r="F20" s="12">
        <v>40</v>
      </c>
      <c r="G20" s="11"/>
      <c r="H20" s="12"/>
    </row>
    <row r="21" s="1" customFormat="1" ht="16.35" customHeight="1" spans="1:8">
      <c r="A21" s="10" t="s">
        <v>81</v>
      </c>
      <c r="B21" s="9">
        <v>0</v>
      </c>
      <c r="C21" s="11" t="s">
        <v>82</v>
      </c>
      <c r="D21" s="49">
        <v>0</v>
      </c>
      <c r="E21" s="10" t="s">
        <v>83</v>
      </c>
      <c r="F21" s="9">
        <v>0</v>
      </c>
      <c r="G21" s="11"/>
      <c r="H21" s="12"/>
    </row>
    <row r="22" s="1" customFormat="1" ht="16.35" customHeight="1" spans="1:8">
      <c r="A22" s="10" t="s">
        <v>84</v>
      </c>
      <c r="B22" s="9">
        <v>0</v>
      </c>
      <c r="C22" s="11" t="s">
        <v>85</v>
      </c>
      <c r="D22" s="49">
        <v>0</v>
      </c>
      <c r="E22" s="11"/>
      <c r="F22" s="11"/>
      <c r="G22" s="11"/>
      <c r="H22" s="12"/>
    </row>
    <row r="23" s="1" customFormat="1" ht="16.35" customHeight="1" spans="1:8">
      <c r="A23" s="10" t="s">
        <v>86</v>
      </c>
      <c r="B23" s="9">
        <v>3814.4</v>
      </c>
      <c r="C23" s="11" t="s">
        <v>87</v>
      </c>
      <c r="D23" s="49">
        <v>0</v>
      </c>
      <c r="E23" s="11"/>
      <c r="F23" s="11"/>
      <c r="G23" s="11"/>
      <c r="H23" s="12"/>
    </row>
    <row r="24" s="1" customFormat="1" ht="16.35" customHeight="1" spans="1:8">
      <c r="A24" s="10" t="s">
        <v>88</v>
      </c>
      <c r="B24" s="9">
        <v>0</v>
      </c>
      <c r="C24" s="11" t="s">
        <v>89</v>
      </c>
      <c r="D24" s="49">
        <v>0</v>
      </c>
      <c r="E24" s="11"/>
      <c r="F24" s="11"/>
      <c r="G24" s="11"/>
      <c r="H24" s="12"/>
    </row>
    <row r="25" s="1" customFormat="1" ht="16.35" customHeight="1" spans="1:8">
      <c r="A25" s="11" t="s">
        <v>90</v>
      </c>
      <c r="B25" s="12">
        <v>0</v>
      </c>
      <c r="C25" s="11" t="s">
        <v>91</v>
      </c>
      <c r="D25" s="49">
        <v>3196.44</v>
      </c>
      <c r="E25" s="11"/>
      <c r="F25" s="11"/>
      <c r="G25" s="11"/>
      <c r="H25" s="12"/>
    </row>
    <row r="26" s="1" customFormat="1" ht="16.35" customHeight="1" spans="1:8">
      <c r="A26" s="11" t="s">
        <v>92</v>
      </c>
      <c r="B26" s="12">
        <v>0</v>
      </c>
      <c r="C26" s="11" t="s">
        <v>93</v>
      </c>
      <c r="D26" s="49">
        <v>0</v>
      </c>
      <c r="E26" s="11"/>
      <c r="F26" s="11"/>
      <c r="G26" s="11"/>
      <c r="H26" s="12"/>
    </row>
    <row r="27" s="1" customFormat="1" ht="16.35" customHeight="1" spans="1:8">
      <c r="A27" s="11" t="s">
        <v>94</v>
      </c>
      <c r="B27" s="12">
        <v>0</v>
      </c>
      <c r="C27" s="11" t="s">
        <v>95</v>
      </c>
      <c r="D27" s="49">
        <v>0</v>
      </c>
      <c r="E27" s="11"/>
      <c r="F27" s="11"/>
      <c r="G27" s="11"/>
      <c r="H27" s="12"/>
    </row>
    <row r="28" s="1" customFormat="1" ht="16.35" customHeight="1" spans="1:8">
      <c r="A28" s="10" t="s">
        <v>96</v>
      </c>
      <c r="B28" s="9">
        <v>0</v>
      </c>
      <c r="C28" s="11" t="s">
        <v>97</v>
      </c>
      <c r="D28" s="49">
        <v>0</v>
      </c>
      <c r="E28" s="11"/>
      <c r="F28" s="11"/>
      <c r="G28" s="11"/>
      <c r="H28" s="12"/>
    </row>
    <row r="29" s="1" customFormat="1" ht="16.35" customHeight="1" spans="1:8">
      <c r="A29" s="10" t="s">
        <v>98</v>
      </c>
      <c r="B29" s="9">
        <v>34.72</v>
      </c>
      <c r="C29" s="11" t="s">
        <v>99</v>
      </c>
      <c r="D29" s="49">
        <v>0</v>
      </c>
      <c r="E29" s="11"/>
      <c r="F29" s="11"/>
      <c r="G29" s="11"/>
      <c r="H29" s="12"/>
    </row>
    <row r="30" s="1" customFormat="1" ht="16.35" customHeight="1" spans="1:8">
      <c r="A30" s="10" t="s">
        <v>100</v>
      </c>
      <c r="B30" s="9">
        <v>0</v>
      </c>
      <c r="C30" s="11" t="s">
        <v>101</v>
      </c>
      <c r="D30" s="49">
        <v>0</v>
      </c>
      <c r="E30" s="11"/>
      <c r="F30" s="11"/>
      <c r="G30" s="11"/>
      <c r="H30" s="12"/>
    </row>
    <row r="31" s="1" customFormat="1" ht="16.35" customHeight="1" spans="1:8">
      <c r="A31" s="10" t="s">
        <v>102</v>
      </c>
      <c r="B31" s="9">
        <v>0</v>
      </c>
      <c r="C31" s="11" t="s">
        <v>103</v>
      </c>
      <c r="D31" s="49">
        <v>0</v>
      </c>
      <c r="E31" s="11"/>
      <c r="F31" s="11"/>
      <c r="G31" s="11"/>
      <c r="H31" s="12"/>
    </row>
    <row r="32" s="1" customFormat="1" ht="16.35" customHeight="1" spans="1:8">
      <c r="A32" s="10" t="s">
        <v>104</v>
      </c>
      <c r="B32" s="9">
        <v>0</v>
      </c>
      <c r="C32" s="11" t="s">
        <v>105</v>
      </c>
      <c r="D32" s="49">
        <v>0</v>
      </c>
      <c r="E32" s="11"/>
      <c r="F32" s="11"/>
      <c r="G32" s="11"/>
      <c r="H32" s="12"/>
    </row>
    <row r="33" s="1" customFormat="1" ht="16.35" customHeight="1" spans="1:8">
      <c r="A33" s="11"/>
      <c r="B33" s="11"/>
      <c r="C33" s="11" t="s">
        <v>106</v>
      </c>
      <c r="D33" s="49">
        <v>0</v>
      </c>
      <c r="E33" s="11"/>
      <c r="F33" s="11"/>
      <c r="G33" s="11"/>
      <c r="H33" s="11"/>
    </row>
    <row r="34" s="1" customFormat="1" ht="16.35" customHeight="1" spans="1:8">
      <c r="A34" s="11"/>
      <c r="B34" s="11"/>
      <c r="C34" s="11" t="s">
        <v>107</v>
      </c>
      <c r="D34" s="49">
        <v>0</v>
      </c>
      <c r="E34" s="11"/>
      <c r="F34" s="11"/>
      <c r="G34" s="11"/>
      <c r="H34" s="11"/>
    </row>
    <row r="35" s="1" customFormat="1" ht="16.35" customHeight="1" spans="1:8">
      <c r="A35" s="11"/>
      <c r="B35" s="11"/>
      <c r="C35" s="11" t="s">
        <v>108</v>
      </c>
      <c r="D35" s="49">
        <v>0</v>
      </c>
      <c r="E35" s="11"/>
      <c r="F35" s="11"/>
      <c r="G35" s="11"/>
      <c r="H35" s="11"/>
    </row>
    <row r="36" s="1" customFormat="1" ht="16.35" customHeight="1" spans="1:8">
      <c r="A36" s="11"/>
      <c r="B36" s="11"/>
      <c r="C36" s="11"/>
      <c r="D36" s="11"/>
      <c r="E36" s="11"/>
      <c r="F36" s="11"/>
      <c r="G36" s="11"/>
      <c r="H36" s="11"/>
    </row>
    <row r="37" s="1" customFormat="1" ht="16.35" customHeight="1" spans="1:8">
      <c r="A37" s="10" t="s">
        <v>109</v>
      </c>
      <c r="B37" s="9">
        <f>B6+B20+B21+B22+B23+B24+B28+B29+B30+B31+B32</f>
        <v>50862.94</v>
      </c>
      <c r="C37" s="10" t="s">
        <v>110</v>
      </c>
      <c r="D37" s="9">
        <v>50862.94</v>
      </c>
      <c r="E37" s="10" t="s">
        <v>110</v>
      </c>
      <c r="F37" s="9">
        <f>F6+F10+F21</f>
        <v>50862.94</v>
      </c>
      <c r="G37" s="10" t="s">
        <v>110</v>
      </c>
      <c r="H37" s="9">
        <f>SUM(H6:H19)</f>
        <v>50862.942093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topLeftCell="A6" workbookViewId="0">
      <selection activeCell="E22" sqref="E22"/>
    </sheetView>
  </sheetViews>
  <sheetFormatPr defaultColWidth="10" defaultRowHeight="13.5"/>
  <cols>
    <col min="1" max="1" width="5.89166666666667" customWidth="1"/>
    <col min="2" max="2" width="22.125" customWidth="1"/>
    <col min="3" max="5" width="9.33333333333333" customWidth="1"/>
    <col min="6" max="18" width="7.775" customWidth="1"/>
    <col min="19" max="19" width="9.775" customWidth="1"/>
  </cols>
  <sheetData>
    <row r="1" ht="16.35" customHeight="1" spans="1:18">
      <c r="A1" s="4"/>
      <c r="Q1" s="34" t="s">
        <v>111</v>
      </c>
      <c r="R1" s="34"/>
    </row>
    <row r="2" ht="33.6" customHeight="1" spans="1:18">
      <c r="A2" s="5" t="s">
        <v>112</v>
      </c>
      <c r="B2" s="5"/>
      <c r="C2" s="5"/>
      <c r="D2" s="5"/>
      <c r="E2" s="5"/>
      <c r="F2" s="5"/>
      <c r="G2" s="5"/>
      <c r="H2" s="5"/>
      <c r="I2" s="5"/>
      <c r="J2" s="5"/>
      <c r="K2" s="5"/>
      <c r="L2" s="5"/>
      <c r="M2" s="5"/>
      <c r="N2" s="5"/>
      <c r="O2" s="5"/>
      <c r="P2" s="5"/>
      <c r="Q2" s="5"/>
      <c r="R2" s="5"/>
    </row>
    <row r="3" ht="22.35" customHeight="1" spans="1:18">
      <c r="A3" s="15" t="s">
        <v>113</v>
      </c>
      <c r="B3" s="15"/>
      <c r="C3" s="15"/>
      <c r="D3" s="15"/>
      <c r="E3" s="15"/>
      <c r="F3" s="15"/>
      <c r="G3" s="15"/>
      <c r="H3" s="15"/>
      <c r="I3" s="15"/>
      <c r="J3" s="15"/>
      <c r="K3" s="6"/>
      <c r="L3" s="6"/>
      <c r="M3" s="6"/>
      <c r="N3" s="6"/>
      <c r="O3" s="6"/>
      <c r="P3" s="6"/>
      <c r="Q3" s="35" t="s">
        <v>14</v>
      </c>
      <c r="R3" s="35"/>
    </row>
    <row r="4" s="1" customFormat="1" ht="22.35" customHeight="1" spans="1:18">
      <c r="A4" s="30" t="s">
        <v>114</v>
      </c>
      <c r="B4" s="30" t="s">
        <v>115</v>
      </c>
      <c r="C4" s="30" t="s">
        <v>116</v>
      </c>
      <c r="D4" s="30" t="s">
        <v>117</v>
      </c>
      <c r="E4" s="30"/>
      <c r="F4" s="30"/>
      <c r="G4" s="30"/>
      <c r="H4" s="30"/>
      <c r="I4" s="30"/>
      <c r="J4" s="30"/>
      <c r="K4" s="30"/>
      <c r="L4" s="30"/>
      <c r="M4" s="30"/>
      <c r="N4" s="30"/>
      <c r="O4" s="30"/>
      <c r="P4" s="30"/>
      <c r="Q4" s="30"/>
      <c r="R4" s="30"/>
    </row>
    <row r="5" s="1" customFormat="1" ht="22.35" customHeight="1" spans="1:18">
      <c r="A5" s="30"/>
      <c r="B5" s="30"/>
      <c r="C5" s="30"/>
      <c r="D5" s="30" t="s">
        <v>118</v>
      </c>
      <c r="E5" s="30" t="s">
        <v>119</v>
      </c>
      <c r="F5" s="30" t="s">
        <v>120</v>
      </c>
      <c r="G5" s="30" t="s">
        <v>121</v>
      </c>
      <c r="H5" s="30" t="s">
        <v>122</v>
      </c>
      <c r="I5" s="30" t="s">
        <v>123</v>
      </c>
      <c r="J5" s="30" t="s">
        <v>124</v>
      </c>
      <c r="K5" s="30"/>
      <c r="L5" s="30"/>
      <c r="M5" s="30"/>
      <c r="N5" s="30" t="s">
        <v>125</v>
      </c>
      <c r="O5" s="30" t="s">
        <v>126</v>
      </c>
      <c r="P5" s="30" t="s">
        <v>127</v>
      </c>
      <c r="Q5" s="30" t="s">
        <v>128</v>
      </c>
      <c r="R5" s="30" t="s">
        <v>129</v>
      </c>
    </row>
    <row r="6" s="1" customFormat="1" ht="22.35" customHeight="1" spans="1:18">
      <c r="A6" s="30"/>
      <c r="B6" s="30"/>
      <c r="C6" s="30"/>
      <c r="D6" s="30"/>
      <c r="E6" s="30"/>
      <c r="F6" s="30"/>
      <c r="G6" s="30"/>
      <c r="H6" s="30"/>
      <c r="I6" s="30"/>
      <c r="J6" s="30" t="s">
        <v>130</v>
      </c>
      <c r="K6" s="30" t="s">
        <v>131</v>
      </c>
      <c r="L6" s="30" t="s">
        <v>132</v>
      </c>
      <c r="M6" s="30" t="s">
        <v>122</v>
      </c>
      <c r="N6" s="30"/>
      <c r="O6" s="30"/>
      <c r="P6" s="30"/>
      <c r="Q6" s="30"/>
      <c r="R6" s="30"/>
    </row>
    <row r="7" s="1" customFormat="1" ht="22.95" customHeight="1" spans="1:18">
      <c r="A7" s="86"/>
      <c r="B7" s="86" t="s">
        <v>116</v>
      </c>
      <c r="C7" s="87">
        <v>50862.942093</v>
      </c>
      <c r="D7" s="87">
        <v>50862.942093</v>
      </c>
      <c r="E7" s="87">
        <v>47013.819867</v>
      </c>
      <c r="F7" s="87">
        <v>0</v>
      </c>
      <c r="G7" s="87">
        <v>0</v>
      </c>
      <c r="H7" s="87">
        <v>0</v>
      </c>
      <c r="I7" s="87">
        <v>3814.4</v>
      </c>
      <c r="J7" s="87">
        <v>0</v>
      </c>
      <c r="K7" s="87">
        <v>0</v>
      </c>
      <c r="L7" s="87">
        <v>0</v>
      </c>
      <c r="M7" s="87">
        <v>0</v>
      </c>
      <c r="N7" s="87">
        <v>0</v>
      </c>
      <c r="O7" s="87">
        <v>34.722226</v>
      </c>
      <c r="P7" s="87">
        <v>0</v>
      </c>
      <c r="Q7" s="87">
        <v>0</v>
      </c>
      <c r="R7" s="87">
        <v>0</v>
      </c>
    </row>
    <row r="8" s="1" customFormat="1" ht="22.95" customHeight="1" spans="1:18">
      <c r="A8" s="88" t="s">
        <v>133</v>
      </c>
      <c r="B8" s="88" t="s">
        <v>134</v>
      </c>
      <c r="C8" s="87">
        <v>50862.942093</v>
      </c>
      <c r="D8" s="87">
        <v>50862.942093</v>
      </c>
      <c r="E8" s="87">
        <v>47013.819867</v>
      </c>
      <c r="F8" s="87">
        <v>0</v>
      </c>
      <c r="G8" s="87">
        <v>0</v>
      </c>
      <c r="H8" s="87">
        <v>0</v>
      </c>
      <c r="I8" s="87">
        <v>3814.4</v>
      </c>
      <c r="J8" s="87">
        <v>0</v>
      </c>
      <c r="K8" s="87">
        <v>0</v>
      </c>
      <c r="L8" s="87">
        <v>0</v>
      </c>
      <c r="M8" s="87">
        <v>0</v>
      </c>
      <c r="N8" s="87">
        <v>0</v>
      </c>
      <c r="O8" s="87">
        <v>34.722226</v>
      </c>
      <c r="P8" s="87">
        <v>0</v>
      </c>
      <c r="Q8" s="87">
        <v>0</v>
      </c>
      <c r="R8" s="87">
        <v>0</v>
      </c>
    </row>
    <row r="9" s="1" customFormat="1" ht="22.95" customHeight="1" spans="1:18">
      <c r="A9" s="20" t="s">
        <v>135</v>
      </c>
      <c r="B9" s="20" t="s">
        <v>136</v>
      </c>
      <c r="C9" s="89">
        <v>6131.94</v>
      </c>
      <c r="D9" s="89">
        <v>6131.94</v>
      </c>
      <c r="E9" s="90">
        <v>6131.94</v>
      </c>
      <c r="F9" s="90">
        <v>0</v>
      </c>
      <c r="G9" s="90">
        <v>0</v>
      </c>
      <c r="H9" s="90">
        <v>0</v>
      </c>
      <c r="I9" s="90">
        <v>0</v>
      </c>
      <c r="J9" s="90">
        <v>0</v>
      </c>
      <c r="K9" s="90">
        <v>0</v>
      </c>
      <c r="L9" s="90">
        <v>0</v>
      </c>
      <c r="M9" s="90">
        <v>0</v>
      </c>
      <c r="N9" s="90">
        <v>0</v>
      </c>
      <c r="O9" s="90">
        <v>0</v>
      </c>
      <c r="P9" s="90">
        <v>0</v>
      </c>
      <c r="Q9" s="90">
        <v>0</v>
      </c>
      <c r="R9" s="90">
        <v>0</v>
      </c>
    </row>
    <row r="10" s="1" customFormat="1" ht="22.95" customHeight="1" spans="1:18">
      <c r="A10" s="91" t="s">
        <v>137</v>
      </c>
      <c r="B10" s="20" t="s">
        <v>138</v>
      </c>
      <c r="C10" s="89">
        <v>1383.902555</v>
      </c>
      <c r="D10" s="89">
        <v>1383.902555</v>
      </c>
      <c r="E10" s="90">
        <v>1383.902555</v>
      </c>
      <c r="F10" s="90">
        <v>0</v>
      </c>
      <c r="G10" s="90">
        <v>0</v>
      </c>
      <c r="H10" s="90">
        <v>0</v>
      </c>
      <c r="I10" s="90">
        <v>0</v>
      </c>
      <c r="J10" s="90">
        <v>0</v>
      </c>
      <c r="K10" s="90">
        <v>0</v>
      </c>
      <c r="L10" s="90">
        <v>0</v>
      </c>
      <c r="M10" s="90">
        <v>0</v>
      </c>
      <c r="N10" s="90">
        <v>0</v>
      </c>
      <c r="O10" s="90">
        <v>0</v>
      </c>
      <c r="P10" s="90">
        <v>0</v>
      </c>
      <c r="Q10" s="90">
        <v>0</v>
      </c>
      <c r="R10" s="90">
        <v>0</v>
      </c>
    </row>
    <row r="11" s="1" customFormat="1" ht="22.95" customHeight="1" spans="1:18">
      <c r="A11" s="92"/>
      <c r="B11" s="20" t="s">
        <v>139</v>
      </c>
      <c r="C11" s="89">
        <v>334.788172</v>
      </c>
      <c r="D11" s="89">
        <v>334.788172</v>
      </c>
      <c r="E11" s="90">
        <v>334.788172</v>
      </c>
      <c r="F11" s="90">
        <v>0</v>
      </c>
      <c r="G11" s="90">
        <v>0</v>
      </c>
      <c r="H11" s="90">
        <v>0</v>
      </c>
      <c r="I11" s="90">
        <v>0</v>
      </c>
      <c r="J11" s="90">
        <v>0</v>
      </c>
      <c r="K11" s="90">
        <v>0</v>
      </c>
      <c r="L11" s="90">
        <v>0</v>
      </c>
      <c r="M11" s="90">
        <v>0</v>
      </c>
      <c r="N11" s="90">
        <v>0</v>
      </c>
      <c r="O11" s="90">
        <v>0</v>
      </c>
      <c r="P11" s="90">
        <v>0</v>
      </c>
      <c r="Q11" s="90">
        <v>0</v>
      </c>
      <c r="R11" s="90">
        <v>0</v>
      </c>
    </row>
    <row r="12" s="1" customFormat="1" ht="22.95" customHeight="1" spans="1:18">
      <c r="A12" s="20" t="s">
        <v>140</v>
      </c>
      <c r="B12" s="20" t="s">
        <v>141</v>
      </c>
      <c r="C12" s="89">
        <v>271.213872</v>
      </c>
      <c r="D12" s="89">
        <v>271.213872</v>
      </c>
      <c r="E12" s="90">
        <v>259.053872</v>
      </c>
      <c r="F12" s="90">
        <v>0</v>
      </c>
      <c r="G12" s="90">
        <v>0</v>
      </c>
      <c r="H12" s="90">
        <v>0</v>
      </c>
      <c r="I12" s="90">
        <v>0</v>
      </c>
      <c r="J12" s="90">
        <v>0</v>
      </c>
      <c r="K12" s="90">
        <v>0</v>
      </c>
      <c r="L12" s="90">
        <v>0</v>
      </c>
      <c r="M12" s="90">
        <v>0</v>
      </c>
      <c r="N12" s="90">
        <v>0</v>
      </c>
      <c r="O12" s="90">
        <v>12.16</v>
      </c>
      <c r="P12" s="90">
        <v>0</v>
      </c>
      <c r="Q12" s="90">
        <v>0</v>
      </c>
      <c r="R12" s="90">
        <v>0</v>
      </c>
    </row>
    <row r="13" s="1" customFormat="1" ht="22.95" customHeight="1" spans="1:18">
      <c r="A13" s="20" t="s">
        <v>142</v>
      </c>
      <c r="B13" s="20" t="s">
        <v>143</v>
      </c>
      <c r="C13" s="89">
        <v>303.202744</v>
      </c>
      <c r="D13" s="89">
        <v>303.202744</v>
      </c>
      <c r="E13" s="90">
        <v>145.202744</v>
      </c>
      <c r="F13" s="90">
        <v>0</v>
      </c>
      <c r="G13" s="90">
        <v>0</v>
      </c>
      <c r="H13" s="90">
        <v>0</v>
      </c>
      <c r="I13" s="90">
        <v>158</v>
      </c>
      <c r="J13" s="90">
        <v>0</v>
      </c>
      <c r="K13" s="90">
        <v>0</v>
      </c>
      <c r="L13" s="90">
        <v>0</v>
      </c>
      <c r="M13" s="90">
        <v>0</v>
      </c>
      <c r="N13" s="90">
        <v>0</v>
      </c>
      <c r="O13" s="90">
        <v>0</v>
      </c>
      <c r="P13" s="90">
        <v>0</v>
      </c>
      <c r="Q13" s="90">
        <v>0</v>
      </c>
      <c r="R13" s="90">
        <v>0</v>
      </c>
    </row>
    <row r="14" s="1" customFormat="1" ht="22.95" customHeight="1" spans="1:18">
      <c r="A14" s="20" t="s">
        <v>144</v>
      </c>
      <c r="B14" s="20" t="s">
        <v>145</v>
      </c>
      <c r="C14" s="89">
        <v>1539.963996</v>
      </c>
      <c r="D14" s="89">
        <v>1539.963996</v>
      </c>
      <c r="E14" s="90">
        <v>1539.963996</v>
      </c>
      <c r="F14" s="90">
        <v>0</v>
      </c>
      <c r="G14" s="90">
        <v>0</v>
      </c>
      <c r="H14" s="90">
        <v>0</v>
      </c>
      <c r="I14" s="90">
        <v>0</v>
      </c>
      <c r="J14" s="90">
        <v>0</v>
      </c>
      <c r="K14" s="90">
        <v>0</v>
      </c>
      <c r="L14" s="90">
        <v>0</v>
      </c>
      <c r="M14" s="90">
        <v>0</v>
      </c>
      <c r="N14" s="90">
        <v>0</v>
      </c>
      <c r="O14" s="90">
        <v>0</v>
      </c>
      <c r="P14" s="90">
        <v>0</v>
      </c>
      <c r="Q14" s="90">
        <v>0</v>
      </c>
      <c r="R14" s="90">
        <v>0</v>
      </c>
    </row>
    <row r="15" s="1" customFormat="1" ht="22.95" customHeight="1" spans="1:18">
      <c r="A15" s="20" t="s">
        <v>146</v>
      </c>
      <c r="B15" s="20" t="s">
        <v>147</v>
      </c>
      <c r="C15" s="89">
        <v>1168.574154</v>
      </c>
      <c r="D15" s="89">
        <v>1168.574154</v>
      </c>
      <c r="E15" s="90">
        <v>1161.640176</v>
      </c>
      <c r="F15" s="90">
        <v>0</v>
      </c>
      <c r="G15" s="90">
        <v>0</v>
      </c>
      <c r="H15" s="90">
        <v>0</v>
      </c>
      <c r="I15" s="90">
        <v>0</v>
      </c>
      <c r="J15" s="90">
        <v>0</v>
      </c>
      <c r="K15" s="90">
        <v>0</v>
      </c>
      <c r="L15" s="90">
        <v>0</v>
      </c>
      <c r="M15" s="90">
        <v>0</v>
      </c>
      <c r="N15" s="90">
        <v>0</v>
      </c>
      <c r="O15" s="90">
        <v>6.933978</v>
      </c>
      <c r="P15" s="90">
        <v>0</v>
      </c>
      <c r="Q15" s="90">
        <v>0</v>
      </c>
      <c r="R15" s="90">
        <v>0</v>
      </c>
    </row>
    <row r="16" s="1" customFormat="1" ht="22.95" customHeight="1" spans="1:18">
      <c r="A16" s="20" t="s">
        <v>148</v>
      </c>
      <c r="B16" s="20" t="s">
        <v>149</v>
      </c>
      <c r="C16" s="89">
        <v>1061.564742</v>
      </c>
      <c r="D16" s="89">
        <v>1061.564742</v>
      </c>
      <c r="E16" s="90">
        <v>1061.564742</v>
      </c>
      <c r="F16" s="90">
        <v>0</v>
      </c>
      <c r="G16" s="90">
        <v>0</v>
      </c>
      <c r="H16" s="90">
        <v>0</v>
      </c>
      <c r="I16" s="90">
        <v>0</v>
      </c>
      <c r="J16" s="90">
        <v>0</v>
      </c>
      <c r="K16" s="90">
        <v>0</v>
      </c>
      <c r="L16" s="90">
        <v>0</v>
      </c>
      <c r="M16" s="90">
        <v>0</v>
      </c>
      <c r="N16" s="90">
        <v>0</v>
      </c>
      <c r="O16" s="90">
        <v>0</v>
      </c>
      <c r="P16" s="90">
        <v>0</v>
      </c>
      <c r="Q16" s="90">
        <v>0</v>
      </c>
      <c r="R16" s="90">
        <v>0</v>
      </c>
    </row>
    <row r="17" s="1" customFormat="1" ht="22.95" customHeight="1" spans="1:18">
      <c r="A17" s="20" t="s">
        <v>150</v>
      </c>
      <c r="B17" s="20" t="s">
        <v>151</v>
      </c>
      <c r="C17" s="89">
        <v>829.499934</v>
      </c>
      <c r="D17" s="89">
        <v>829.499934</v>
      </c>
      <c r="E17" s="90">
        <v>829.499934</v>
      </c>
      <c r="F17" s="90">
        <v>0</v>
      </c>
      <c r="G17" s="90">
        <v>0</v>
      </c>
      <c r="H17" s="90">
        <v>0</v>
      </c>
      <c r="I17" s="90">
        <v>0</v>
      </c>
      <c r="J17" s="90">
        <v>0</v>
      </c>
      <c r="K17" s="90">
        <v>0</v>
      </c>
      <c r="L17" s="90">
        <v>0</v>
      </c>
      <c r="M17" s="90">
        <v>0</v>
      </c>
      <c r="N17" s="90">
        <v>0</v>
      </c>
      <c r="O17" s="90">
        <v>0</v>
      </c>
      <c r="P17" s="90">
        <v>0</v>
      </c>
      <c r="Q17" s="90">
        <v>0</v>
      </c>
      <c r="R17" s="90">
        <v>0</v>
      </c>
    </row>
    <row r="18" s="1" customFormat="1" ht="22.95" customHeight="1" spans="1:18">
      <c r="A18" s="20" t="s">
        <v>152</v>
      </c>
      <c r="B18" s="20" t="s">
        <v>153</v>
      </c>
      <c r="C18" s="89">
        <v>872.809842</v>
      </c>
      <c r="D18" s="89">
        <v>872.809842</v>
      </c>
      <c r="E18" s="90">
        <v>872.809842</v>
      </c>
      <c r="F18" s="90">
        <v>0</v>
      </c>
      <c r="G18" s="90">
        <v>0</v>
      </c>
      <c r="H18" s="90">
        <v>0</v>
      </c>
      <c r="I18" s="90">
        <v>0</v>
      </c>
      <c r="J18" s="90">
        <v>0</v>
      </c>
      <c r="K18" s="90">
        <v>0</v>
      </c>
      <c r="L18" s="90">
        <v>0</v>
      </c>
      <c r="M18" s="90">
        <v>0</v>
      </c>
      <c r="N18" s="90">
        <v>0</v>
      </c>
      <c r="O18" s="90">
        <v>0</v>
      </c>
      <c r="P18" s="90">
        <v>0</v>
      </c>
      <c r="Q18" s="90">
        <v>0</v>
      </c>
      <c r="R18" s="90">
        <v>0</v>
      </c>
    </row>
    <row r="19" s="1" customFormat="1" ht="22.95" customHeight="1" spans="1:18">
      <c r="A19" s="20" t="s">
        <v>154</v>
      </c>
      <c r="B19" s="20" t="s">
        <v>155</v>
      </c>
      <c r="C19" s="89">
        <v>316.006446</v>
      </c>
      <c r="D19" s="89">
        <v>316.006446</v>
      </c>
      <c r="E19" s="90">
        <v>316.006446</v>
      </c>
      <c r="F19" s="90">
        <v>0</v>
      </c>
      <c r="G19" s="90">
        <v>0</v>
      </c>
      <c r="H19" s="90">
        <v>0</v>
      </c>
      <c r="I19" s="90">
        <v>0</v>
      </c>
      <c r="J19" s="90">
        <v>0</v>
      </c>
      <c r="K19" s="90">
        <v>0</v>
      </c>
      <c r="L19" s="90">
        <v>0</v>
      </c>
      <c r="M19" s="90">
        <v>0</v>
      </c>
      <c r="N19" s="90">
        <v>0</v>
      </c>
      <c r="O19" s="90">
        <v>0</v>
      </c>
      <c r="P19" s="90">
        <v>0</v>
      </c>
      <c r="Q19" s="90">
        <v>0</v>
      </c>
      <c r="R19" s="90">
        <v>0</v>
      </c>
    </row>
    <row r="20" s="1" customFormat="1" ht="22.95" customHeight="1" spans="1:18">
      <c r="A20" s="20" t="s">
        <v>156</v>
      </c>
      <c r="B20" s="20" t="s">
        <v>157</v>
      </c>
      <c r="C20" s="89">
        <v>548.92575</v>
      </c>
      <c r="D20" s="89">
        <v>548.92575</v>
      </c>
      <c r="E20" s="90">
        <v>548.92575</v>
      </c>
      <c r="F20" s="90">
        <v>0</v>
      </c>
      <c r="G20" s="90">
        <v>0</v>
      </c>
      <c r="H20" s="90">
        <v>0</v>
      </c>
      <c r="I20" s="90">
        <v>0</v>
      </c>
      <c r="J20" s="90">
        <v>0</v>
      </c>
      <c r="K20" s="90">
        <v>0</v>
      </c>
      <c r="L20" s="90">
        <v>0</v>
      </c>
      <c r="M20" s="90">
        <v>0</v>
      </c>
      <c r="N20" s="90">
        <v>0</v>
      </c>
      <c r="O20" s="90">
        <v>0</v>
      </c>
      <c r="P20" s="90">
        <v>0</v>
      </c>
      <c r="Q20" s="90">
        <v>0</v>
      </c>
      <c r="R20" s="90">
        <v>0</v>
      </c>
    </row>
    <row r="21" s="1" customFormat="1" ht="22.95" customHeight="1" spans="1:18">
      <c r="A21" s="20" t="s">
        <v>158</v>
      </c>
      <c r="B21" s="20" t="s">
        <v>159</v>
      </c>
      <c r="C21" s="89">
        <v>475.78338</v>
      </c>
      <c r="D21" s="89">
        <v>475.78338</v>
      </c>
      <c r="E21" s="90">
        <v>475.78338</v>
      </c>
      <c r="F21" s="90">
        <v>0</v>
      </c>
      <c r="G21" s="90">
        <v>0</v>
      </c>
      <c r="H21" s="90">
        <v>0</v>
      </c>
      <c r="I21" s="90">
        <v>0</v>
      </c>
      <c r="J21" s="90">
        <v>0</v>
      </c>
      <c r="K21" s="90">
        <v>0</v>
      </c>
      <c r="L21" s="90">
        <v>0</v>
      </c>
      <c r="M21" s="90">
        <v>0</v>
      </c>
      <c r="N21" s="90">
        <v>0</v>
      </c>
      <c r="O21" s="90">
        <v>0</v>
      </c>
      <c r="P21" s="90">
        <v>0</v>
      </c>
      <c r="Q21" s="90">
        <v>0</v>
      </c>
      <c r="R21" s="90">
        <v>0</v>
      </c>
    </row>
    <row r="22" s="1" customFormat="1" ht="22.95" customHeight="1" spans="1:18">
      <c r="A22" s="20" t="s">
        <v>160</v>
      </c>
      <c r="B22" s="20" t="s">
        <v>161</v>
      </c>
      <c r="C22" s="89">
        <v>1190.12586</v>
      </c>
      <c r="D22" s="89">
        <v>1190.12586</v>
      </c>
      <c r="E22" s="90">
        <v>1190.12586</v>
      </c>
      <c r="F22" s="90">
        <v>0</v>
      </c>
      <c r="G22" s="90">
        <v>0</v>
      </c>
      <c r="H22" s="90">
        <v>0</v>
      </c>
      <c r="I22" s="90">
        <v>0</v>
      </c>
      <c r="J22" s="90">
        <v>0</v>
      </c>
      <c r="K22" s="90">
        <v>0</v>
      </c>
      <c r="L22" s="90">
        <v>0</v>
      </c>
      <c r="M22" s="90">
        <v>0</v>
      </c>
      <c r="N22" s="90">
        <v>0</v>
      </c>
      <c r="O22" s="90">
        <v>0</v>
      </c>
      <c r="P22" s="90">
        <v>0</v>
      </c>
      <c r="Q22" s="90">
        <v>0</v>
      </c>
      <c r="R22" s="90">
        <v>0</v>
      </c>
    </row>
    <row r="23" s="1" customFormat="1" ht="22.95" customHeight="1" spans="1:18">
      <c r="A23" s="20" t="s">
        <v>162</v>
      </c>
      <c r="B23" s="20" t="s">
        <v>163</v>
      </c>
      <c r="C23" s="89">
        <v>792.216536</v>
      </c>
      <c r="D23" s="89">
        <v>792.216536</v>
      </c>
      <c r="E23" s="90">
        <v>792.216536</v>
      </c>
      <c r="F23" s="90">
        <v>0</v>
      </c>
      <c r="G23" s="90">
        <v>0</v>
      </c>
      <c r="H23" s="90">
        <v>0</v>
      </c>
      <c r="I23" s="90">
        <v>0</v>
      </c>
      <c r="J23" s="90">
        <v>0</v>
      </c>
      <c r="K23" s="90">
        <v>0</v>
      </c>
      <c r="L23" s="90">
        <v>0</v>
      </c>
      <c r="M23" s="90">
        <v>0</v>
      </c>
      <c r="N23" s="90">
        <v>0</v>
      </c>
      <c r="O23" s="90">
        <v>0</v>
      </c>
      <c r="P23" s="90">
        <v>0</v>
      </c>
      <c r="Q23" s="90">
        <v>0</v>
      </c>
      <c r="R23" s="90">
        <v>0</v>
      </c>
    </row>
    <row r="24" s="1" customFormat="1" ht="22.95" customHeight="1" spans="1:18">
      <c r="A24" s="20" t="s">
        <v>164</v>
      </c>
      <c r="B24" s="20" t="s">
        <v>165</v>
      </c>
      <c r="C24" s="89">
        <v>698.522732</v>
      </c>
      <c r="D24" s="89">
        <v>698.522732</v>
      </c>
      <c r="E24" s="90">
        <v>698.522732</v>
      </c>
      <c r="F24" s="90">
        <v>0</v>
      </c>
      <c r="G24" s="90">
        <v>0</v>
      </c>
      <c r="H24" s="90">
        <v>0</v>
      </c>
      <c r="I24" s="90">
        <v>0</v>
      </c>
      <c r="J24" s="90">
        <v>0</v>
      </c>
      <c r="K24" s="90">
        <v>0</v>
      </c>
      <c r="L24" s="90">
        <v>0</v>
      </c>
      <c r="M24" s="90">
        <v>0</v>
      </c>
      <c r="N24" s="90">
        <v>0</v>
      </c>
      <c r="O24" s="90">
        <v>0</v>
      </c>
      <c r="P24" s="90">
        <v>0</v>
      </c>
      <c r="Q24" s="90">
        <v>0</v>
      </c>
      <c r="R24" s="90">
        <v>0</v>
      </c>
    </row>
    <row r="25" s="1" customFormat="1" ht="22.95" customHeight="1" spans="1:18">
      <c r="A25" s="20" t="s">
        <v>166</v>
      </c>
      <c r="B25" s="20" t="s">
        <v>167</v>
      </c>
      <c r="C25" s="89">
        <v>308.944546</v>
      </c>
      <c r="D25" s="89">
        <v>308.944546</v>
      </c>
      <c r="E25" s="90">
        <v>308.944546</v>
      </c>
      <c r="F25" s="90">
        <v>0</v>
      </c>
      <c r="G25" s="90">
        <v>0</v>
      </c>
      <c r="H25" s="90">
        <v>0</v>
      </c>
      <c r="I25" s="90">
        <v>0</v>
      </c>
      <c r="J25" s="90">
        <v>0</v>
      </c>
      <c r="K25" s="90">
        <v>0</v>
      </c>
      <c r="L25" s="90">
        <v>0</v>
      </c>
      <c r="M25" s="90">
        <v>0</v>
      </c>
      <c r="N25" s="90">
        <v>0</v>
      </c>
      <c r="O25" s="90">
        <v>0</v>
      </c>
      <c r="P25" s="90">
        <v>0</v>
      </c>
      <c r="Q25" s="90">
        <v>0</v>
      </c>
      <c r="R25" s="90">
        <v>0</v>
      </c>
    </row>
    <row r="26" s="1" customFormat="1" ht="22.95" customHeight="1" spans="1:18">
      <c r="A26" s="20" t="s">
        <v>168</v>
      </c>
      <c r="B26" s="20" t="s">
        <v>169</v>
      </c>
      <c r="C26" s="89">
        <v>4489.695796</v>
      </c>
      <c r="D26" s="89">
        <v>4489.695796</v>
      </c>
      <c r="E26" s="90">
        <v>3189.695796</v>
      </c>
      <c r="F26" s="90">
        <v>0</v>
      </c>
      <c r="G26" s="90">
        <v>0</v>
      </c>
      <c r="H26" s="90">
        <v>0</v>
      </c>
      <c r="I26" s="90">
        <v>1300</v>
      </c>
      <c r="J26" s="90">
        <v>0</v>
      </c>
      <c r="K26" s="90">
        <v>0</v>
      </c>
      <c r="L26" s="90">
        <v>0</v>
      </c>
      <c r="M26" s="90">
        <v>0</v>
      </c>
      <c r="N26" s="90">
        <v>0</v>
      </c>
      <c r="O26" s="90">
        <v>0</v>
      </c>
      <c r="P26" s="90">
        <v>0</v>
      </c>
      <c r="Q26" s="90">
        <v>0</v>
      </c>
      <c r="R26" s="90">
        <v>0</v>
      </c>
    </row>
    <row r="27" s="1" customFormat="1" ht="22.95" customHeight="1" spans="1:18">
      <c r="A27" s="20" t="s">
        <v>170</v>
      </c>
      <c r="B27" s="20" t="s">
        <v>171</v>
      </c>
      <c r="C27" s="89">
        <v>4266.440796</v>
      </c>
      <c r="D27" s="89">
        <v>4266.440796</v>
      </c>
      <c r="E27" s="90">
        <v>3366.440796</v>
      </c>
      <c r="F27" s="90">
        <v>0</v>
      </c>
      <c r="G27" s="90">
        <v>0</v>
      </c>
      <c r="H27" s="90">
        <v>0</v>
      </c>
      <c r="I27" s="90">
        <v>900</v>
      </c>
      <c r="J27" s="90">
        <v>0</v>
      </c>
      <c r="K27" s="90">
        <v>0</v>
      </c>
      <c r="L27" s="90">
        <v>0</v>
      </c>
      <c r="M27" s="90">
        <v>0</v>
      </c>
      <c r="N27" s="90">
        <v>0</v>
      </c>
      <c r="O27" s="90">
        <v>0</v>
      </c>
      <c r="P27" s="90">
        <v>0</v>
      </c>
      <c r="Q27" s="90">
        <v>0</v>
      </c>
      <c r="R27" s="90">
        <v>0</v>
      </c>
    </row>
    <row r="28" s="1" customFormat="1" ht="22.95" customHeight="1" spans="1:18">
      <c r="A28" s="20" t="s">
        <v>172</v>
      </c>
      <c r="B28" s="20" t="s">
        <v>173</v>
      </c>
      <c r="C28" s="89">
        <v>1012.660692</v>
      </c>
      <c r="D28" s="89">
        <v>1012.660692</v>
      </c>
      <c r="E28" s="90">
        <v>1012.660692</v>
      </c>
      <c r="F28" s="90">
        <v>0</v>
      </c>
      <c r="G28" s="90">
        <v>0</v>
      </c>
      <c r="H28" s="90">
        <v>0</v>
      </c>
      <c r="I28" s="90">
        <v>0</v>
      </c>
      <c r="J28" s="90">
        <v>0</v>
      </c>
      <c r="K28" s="90">
        <v>0</v>
      </c>
      <c r="L28" s="90">
        <v>0</v>
      </c>
      <c r="M28" s="90">
        <v>0</v>
      </c>
      <c r="N28" s="90">
        <v>0</v>
      </c>
      <c r="O28" s="90">
        <v>0</v>
      </c>
      <c r="P28" s="90">
        <v>0</v>
      </c>
      <c r="Q28" s="90">
        <v>0</v>
      </c>
      <c r="R28" s="90">
        <v>0</v>
      </c>
    </row>
    <row r="29" s="1" customFormat="1" ht="22.95" customHeight="1" spans="1:18">
      <c r="A29" s="20" t="s">
        <v>174</v>
      </c>
      <c r="B29" s="20" t="s">
        <v>175</v>
      </c>
      <c r="C29" s="89">
        <v>711.904536</v>
      </c>
      <c r="D29" s="89">
        <v>711.904536</v>
      </c>
      <c r="E29" s="90">
        <v>703.66671</v>
      </c>
      <c r="F29" s="90">
        <v>0</v>
      </c>
      <c r="G29" s="90">
        <v>0</v>
      </c>
      <c r="H29" s="90">
        <v>0</v>
      </c>
      <c r="I29" s="90">
        <v>0</v>
      </c>
      <c r="J29" s="90">
        <v>0</v>
      </c>
      <c r="K29" s="90">
        <v>0</v>
      </c>
      <c r="L29" s="90">
        <v>0</v>
      </c>
      <c r="M29" s="90">
        <v>0</v>
      </c>
      <c r="N29" s="90">
        <v>0</v>
      </c>
      <c r="O29" s="90">
        <v>8.237826</v>
      </c>
      <c r="P29" s="90">
        <v>0</v>
      </c>
      <c r="Q29" s="90">
        <v>0</v>
      </c>
      <c r="R29" s="90">
        <v>0</v>
      </c>
    </row>
    <row r="30" s="1" customFormat="1" ht="22.95" customHeight="1" spans="1:18">
      <c r="A30" s="20" t="s">
        <v>176</v>
      </c>
      <c r="B30" s="20" t="s">
        <v>177</v>
      </c>
      <c r="C30" s="89">
        <v>3185.745574</v>
      </c>
      <c r="D30" s="89">
        <v>3185.745574</v>
      </c>
      <c r="E30" s="90">
        <v>2385.745574</v>
      </c>
      <c r="F30" s="90">
        <v>0</v>
      </c>
      <c r="G30" s="90">
        <v>0</v>
      </c>
      <c r="H30" s="90">
        <v>0</v>
      </c>
      <c r="I30" s="90">
        <v>800</v>
      </c>
      <c r="J30" s="90">
        <v>0</v>
      </c>
      <c r="K30" s="90">
        <v>0</v>
      </c>
      <c r="L30" s="90">
        <v>0</v>
      </c>
      <c r="M30" s="90">
        <v>0</v>
      </c>
      <c r="N30" s="90">
        <v>0</v>
      </c>
      <c r="O30" s="90">
        <v>0</v>
      </c>
      <c r="P30" s="90">
        <v>0</v>
      </c>
      <c r="Q30" s="90">
        <v>0</v>
      </c>
      <c r="R30" s="90">
        <v>0</v>
      </c>
    </row>
    <row r="31" s="1" customFormat="1" ht="22.95" customHeight="1" spans="1:18">
      <c r="A31" s="20" t="s">
        <v>178</v>
      </c>
      <c r="B31" s="20" t="s">
        <v>179</v>
      </c>
      <c r="C31" s="89">
        <v>1937.487126</v>
      </c>
      <c r="D31" s="89">
        <v>1937.487126</v>
      </c>
      <c r="E31" s="90">
        <v>1930.096704</v>
      </c>
      <c r="F31" s="90">
        <v>0</v>
      </c>
      <c r="G31" s="90">
        <v>0</v>
      </c>
      <c r="H31" s="90">
        <v>0</v>
      </c>
      <c r="I31" s="90">
        <v>0</v>
      </c>
      <c r="J31" s="90">
        <v>0</v>
      </c>
      <c r="K31" s="90">
        <v>0</v>
      </c>
      <c r="L31" s="90">
        <v>0</v>
      </c>
      <c r="M31" s="90">
        <v>0</v>
      </c>
      <c r="N31" s="90">
        <v>0</v>
      </c>
      <c r="O31" s="90">
        <v>7.390422</v>
      </c>
      <c r="P31" s="90">
        <v>0</v>
      </c>
      <c r="Q31" s="90">
        <v>0</v>
      </c>
      <c r="R31" s="90">
        <v>0</v>
      </c>
    </row>
    <row r="32" s="1" customFormat="1" ht="22.95" customHeight="1" spans="1:18">
      <c r="A32" s="20" t="s">
        <v>180</v>
      </c>
      <c r="B32" s="20" t="s">
        <v>181</v>
      </c>
      <c r="C32" s="89">
        <v>1110.009036</v>
      </c>
      <c r="D32" s="89">
        <v>1110.009036</v>
      </c>
      <c r="E32" s="90">
        <v>1110.009036</v>
      </c>
      <c r="F32" s="90">
        <v>0</v>
      </c>
      <c r="G32" s="90">
        <v>0</v>
      </c>
      <c r="H32" s="90">
        <v>0</v>
      </c>
      <c r="I32" s="90">
        <v>0</v>
      </c>
      <c r="J32" s="90">
        <v>0</v>
      </c>
      <c r="K32" s="90">
        <v>0</v>
      </c>
      <c r="L32" s="90">
        <v>0</v>
      </c>
      <c r="M32" s="90">
        <v>0</v>
      </c>
      <c r="N32" s="90">
        <v>0</v>
      </c>
      <c r="O32" s="90">
        <v>0</v>
      </c>
      <c r="P32" s="90">
        <v>0</v>
      </c>
      <c r="Q32" s="90">
        <v>0</v>
      </c>
      <c r="R32" s="90">
        <v>0</v>
      </c>
    </row>
    <row r="33" s="1" customFormat="1" ht="22.95" customHeight="1" spans="1:18">
      <c r="A33" s="20" t="s">
        <v>182</v>
      </c>
      <c r="B33" s="20" t="s">
        <v>183</v>
      </c>
      <c r="C33" s="89">
        <v>564.70737</v>
      </c>
      <c r="D33" s="89">
        <v>564.70737</v>
      </c>
      <c r="E33" s="90">
        <v>564.70737</v>
      </c>
      <c r="F33" s="90">
        <v>0</v>
      </c>
      <c r="G33" s="90">
        <v>0</v>
      </c>
      <c r="H33" s="90">
        <v>0</v>
      </c>
      <c r="I33" s="90">
        <v>0</v>
      </c>
      <c r="J33" s="90">
        <v>0</v>
      </c>
      <c r="K33" s="90">
        <v>0</v>
      </c>
      <c r="L33" s="90">
        <v>0</v>
      </c>
      <c r="M33" s="90">
        <v>0</v>
      </c>
      <c r="N33" s="90">
        <v>0</v>
      </c>
      <c r="O33" s="90">
        <v>0</v>
      </c>
      <c r="P33" s="90">
        <v>0</v>
      </c>
      <c r="Q33" s="90">
        <v>0</v>
      </c>
      <c r="R33" s="90">
        <v>0</v>
      </c>
    </row>
    <row r="34" s="1" customFormat="1" ht="22.95" customHeight="1" spans="1:18">
      <c r="A34" s="20" t="s">
        <v>184</v>
      </c>
      <c r="B34" s="20" t="s">
        <v>185</v>
      </c>
      <c r="C34" s="89">
        <v>644.17422</v>
      </c>
      <c r="D34" s="89">
        <v>644.17422</v>
      </c>
      <c r="E34" s="90">
        <v>644.17422</v>
      </c>
      <c r="F34" s="90">
        <v>0</v>
      </c>
      <c r="G34" s="90">
        <v>0</v>
      </c>
      <c r="H34" s="90">
        <v>0</v>
      </c>
      <c r="I34" s="90">
        <v>0</v>
      </c>
      <c r="J34" s="90">
        <v>0</v>
      </c>
      <c r="K34" s="90">
        <v>0</v>
      </c>
      <c r="L34" s="90">
        <v>0</v>
      </c>
      <c r="M34" s="90">
        <v>0</v>
      </c>
      <c r="N34" s="90">
        <v>0</v>
      </c>
      <c r="O34" s="90">
        <v>0</v>
      </c>
      <c r="P34" s="90">
        <v>0</v>
      </c>
      <c r="Q34" s="90">
        <v>0</v>
      </c>
      <c r="R34" s="90">
        <v>0</v>
      </c>
    </row>
    <row r="35" s="1" customFormat="1" ht="22.95" customHeight="1" spans="1:18">
      <c r="A35" s="20" t="s">
        <v>186</v>
      </c>
      <c r="B35" s="20" t="s">
        <v>187</v>
      </c>
      <c r="C35" s="89">
        <v>1939.129874</v>
      </c>
      <c r="D35" s="89">
        <v>1939.129874</v>
      </c>
      <c r="E35" s="90">
        <v>1569.129874</v>
      </c>
      <c r="F35" s="90">
        <v>0</v>
      </c>
      <c r="G35" s="90">
        <v>0</v>
      </c>
      <c r="H35" s="90">
        <v>0</v>
      </c>
      <c r="I35" s="90">
        <v>370</v>
      </c>
      <c r="J35" s="90">
        <v>0</v>
      </c>
      <c r="K35" s="90">
        <v>0</v>
      </c>
      <c r="L35" s="90">
        <v>0</v>
      </c>
      <c r="M35" s="90">
        <v>0</v>
      </c>
      <c r="N35" s="90">
        <v>0</v>
      </c>
      <c r="O35" s="90">
        <v>0</v>
      </c>
      <c r="P35" s="90">
        <v>0</v>
      </c>
      <c r="Q35" s="90">
        <v>0</v>
      </c>
      <c r="R35" s="90">
        <v>0</v>
      </c>
    </row>
    <row r="36" s="1" customFormat="1" ht="22.95" customHeight="1" spans="1:18">
      <c r="A36" s="20" t="s">
        <v>188</v>
      </c>
      <c r="B36" s="20" t="s">
        <v>189</v>
      </c>
      <c r="C36" s="89">
        <v>1180.648258</v>
      </c>
      <c r="D36" s="89">
        <v>1180.648258</v>
      </c>
      <c r="E36" s="90">
        <v>1180.648258</v>
      </c>
      <c r="F36" s="90">
        <v>0</v>
      </c>
      <c r="G36" s="90">
        <v>0</v>
      </c>
      <c r="H36" s="90">
        <v>0</v>
      </c>
      <c r="I36" s="90">
        <v>0</v>
      </c>
      <c r="J36" s="90">
        <v>0</v>
      </c>
      <c r="K36" s="90">
        <v>0</v>
      </c>
      <c r="L36" s="90">
        <v>0</v>
      </c>
      <c r="M36" s="90">
        <v>0</v>
      </c>
      <c r="N36" s="90">
        <v>0</v>
      </c>
      <c r="O36" s="90">
        <v>0</v>
      </c>
      <c r="P36" s="90">
        <v>0</v>
      </c>
      <c r="Q36" s="90">
        <v>0</v>
      </c>
      <c r="R36" s="90">
        <v>0</v>
      </c>
    </row>
    <row r="37" s="1" customFormat="1" ht="22.95" customHeight="1" spans="1:18">
      <c r="A37" s="20" t="s">
        <v>190</v>
      </c>
      <c r="B37" s="20" t="s">
        <v>191</v>
      </c>
      <c r="C37" s="89">
        <v>453.737544</v>
      </c>
      <c r="D37" s="89">
        <v>453.737544</v>
      </c>
      <c r="E37" s="90">
        <v>453.737544</v>
      </c>
      <c r="F37" s="90">
        <v>0</v>
      </c>
      <c r="G37" s="90">
        <v>0</v>
      </c>
      <c r="H37" s="90">
        <v>0</v>
      </c>
      <c r="I37" s="90">
        <v>0</v>
      </c>
      <c r="J37" s="90">
        <v>0</v>
      </c>
      <c r="K37" s="90">
        <v>0</v>
      </c>
      <c r="L37" s="90">
        <v>0</v>
      </c>
      <c r="M37" s="90">
        <v>0</v>
      </c>
      <c r="N37" s="90">
        <v>0</v>
      </c>
      <c r="O37" s="90">
        <v>0</v>
      </c>
      <c r="P37" s="90">
        <v>0</v>
      </c>
      <c r="Q37" s="90">
        <v>0</v>
      </c>
      <c r="R37" s="90">
        <v>0</v>
      </c>
    </row>
    <row r="38" s="1" customFormat="1" ht="22.95" customHeight="1" spans="1:18">
      <c r="A38" s="20" t="s">
        <v>192</v>
      </c>
      <c r="B38" s="20" t="s">
        <v>193</v>
      </c>
      <c r="C38" s="89">
        <v>744.618902</v>
      </c>
      <c r="D38" s="89">
        <v>744.618902</v>
      </c>
      <c r="E38" s="90">
        <v>744.618902</v>
      </c>
      <c r="F38" s="90">
        <v>0</v>
      </c>
      <c r="G38" s="90">
        <v>0</v>
      </c>
      <c r="H38" s="90">
        <v>0</v>
      </c>
      <c r="I38" s="90">
        <v>0</v>
      </c>
      <c r="J38" s="90">
        <v>0</v>
      </c>
      <c r="K38" s="90">
        <v>0</v>
      </c>
      <c r="L38" s="90">
        <v>0</v>
      </c>
      <c r="M38" s="90">
        <v>0</v>
      </c>
      <c r="N38" s="90">
        <v>0</v>
      </c>
      <c r="O38" s="90">
        <v>0</v>
      </c>
      <c r="P38" s="90">
        <v>0</v>
      </c>
      <c r="Q38" s="90">
        <v>0</v>
      </c>
      <c r="R38" s="90">
        <v>0</v>
      </c>
    </row>
    <row r="39" s="1" customFormat="1" ht="22.95" customHeight="1" spans="1:18">
      <c r="A39" s="20" t="s">
        <v>194</v>
      </c>
      <c r="B39" s="20" t="s">
        <v>195</v>
      </c>
      <c r="C39" s="89">
        <v>467.093676</v>
      </c>
      <c r="D39" s="89">
        <v>467.093676</v>
      </c>
      <c r="E39" s="90">
        <v>467.093676</v>
      </c>
      <c r="F39" s="90">
        <v>0</v>
      </c>
      <c r="G39" s="90">
        <v>0</v>
      </c>
      <c r="H39" s="90">
        <v>0</v>
      </c>
      <c r="I39" s="90">
        <v>0</v>
      </c>
      <c r="J39" s="90">
        <v>0</v>
      </c>
      <c r="K39" s="90">
        <v>0</v>
      </c>
      <c r="L39" s="90">
        <v>0</v>
      </c>
      <c r="M39" s="90">
        <v>0</v>
      </c>
      <c r="N39" s="90">
        <v>0</v>
      </c>
      <c r="O39" s="90">
        <v>0</v>
      </c>
      <c r="P39" s="90">
        <v>0</v>
      </c>
      <c r="Q39" s="90">
        <v>0</v>
      </c>
      <c r="R39" s="90">
        <v>0</v>
      </c>
    </row>
    <row r="40" s="1" customFormat="1" ht="22.95" customHeight="1" spans="1:18">
      <c r="A40" s="20" t="s">
        <v>196</v>
      </c>
      <c r="B40" s="20" t="s">
        <v>197</v>
      </c>
      <c r="C40" s="89">
        <v>619.384774</v>
      </c>
      <c r="D40" s="89">
        <v>619.384774</v>
      </c>
      <c r="E40" s="90">
        <v>619.384774</v>
      </c>
      <c r="F40" s="90">
        <v>0</v>
      </c>
      <c r="G40" s="90">
        <v>0</v>
      </c>
      <c r="H40" s="90">
        <v>0</v>
      </c>
      <c r="I40" s="90">
        <v>0</v>
      </c>
      <c r="J40" s="90">
        <v>0</v>
      </c>
      <c r="K40" s="90">
        <v>0</v>
      </c>
      <c r="L40" s="90">
        <v>0</v>
      </c>
      <c r="M40" s="90">
        <v>0</v>
      </c>
      <c r="N40" s="90">
        <v>0</v>
      </c>
      <c r="O40" s="90">
        <v>0</v>
      </c>
      <c r="P40" s="90">
        <v>0</v>
      </c>
      <c r="Q40" s="90">
        <v>0</v>
      </c>
      <c r="R40" s="90">
        <v>0</v>
      </c>
    </row>
    <row r="41" s="1" customFormat="1" ht="22.95" customHeight="1" spans="1:18">
      <c r="A41" s="20" t="s">
        <v>198</v>
      </c>
      <c r="B41" s="20" t="s">
        <v>199</v>
      </c>
      <c r="C41" s="89">
        <v>536.540944</v>
      </c>
      <c r="D41" s="89">
        <v>536.540944</v>
      </c>
      <c r="E41" s="90">
        <v>536.540944</v>
      </c>
      <c r="F41" s="90">
        <v>0</v>
      </c>
      <c r="G41" s="90">
        <v>0</v>
      </c>
      <c r="H41" s="90">
        <v>0</v>
      </c>
      <c r="I41" s="90">
        <v>0</v>
      </c>
      <c r="J41" s="90">
        <v>0</v>
      </c>
      <c r="K41" s="90">
        <v>0</v>
      </c>
      <c r="L41" s="90">
        <v>0</v>
      </c>
      <c r="M41" s="90">
        <v>0</v>
      </c>
      <c r="N41" s="90">
        <v>0</v>
      </c>
      <c r="O41" s="90">
        <v>0</v>
      </c>
      <c r="P41" s="90">
        <v>0</v>
      </c>
      <c r="Q41" s="90">
        <v>0</v>
      </c>
      <c r="R41" s="90">
        <v>0</v>
      </c>
    </row>
    <row r="42" s="1" customFormat="1" ht="22.95" customHeight="1" spans="1:18">
      <c r="A42" s="20" t="s">
        <v>200</v>
      </c>
      <c r="B42" s="20" t="s">
        <v>201</v>
      </c>
      <c r="C42" s="89">
        <v>320.542752</v>
      </c>
      <c r="D42" s="89">
        <v>320.542752</v>
      </c>
      <c r="E42" s="90">
        <v>320.542752</v>
      </c>
      <c r="F42" s="90">
        <v>0</v>
      </c>
      <c r="G42" s="90">
        <v>0</v>
      </c>
      <c r="H42" s="90">
        <v>0</v>
      </c>
      <c r="I42" s="90">
        <v>0</v>
      </c>
      <c r="J42" s="90">
        <v>0</v>
      </c>
      <c r="K42" s="90">
        <v>0</v>
      </c>
      <c r="L42" s="90">
        <v>0</v>
      </c>
      <c r="M42" s="90">
        <v>0</v>
      </c>
      <c r="N42" s="90">
        <v>0</v>
      </c>
      <c r="O42" s="90">
        <v>0</v>
      </c>
      <c r="P42" s="90">
        <v>0</v>
      </c>
      <c r="Q42" s="90">
        <v>0</v>
      </c>
      <c r="R42" s="90">
        <v>0</v>
      </c>
    </row>
    <row r="43" s="1" customFormat="1" ht="22.95" customHeight="1" spans="1:18">
      <c r="A43" s="20" t="s">
        <v>202</v>
      </c>
      <c r="B43" s="20" t="s">
        <v>203</v>
      </c>
      <c r="C43" s="89">
        <v>470.021492</v>
      </c>
      <c r="D43" s="89">
        <v>470.021492</v>
      </c>
      <c r="E43" s="90">
        <v>470.021492</v>
      </c>
      <c r="F43" s="90">
        <v>0</v>
      </c>
      <c r="G43" s="90">
        <v>0</v>
      </c>
      <c r="H43" s="90">
        <v>0</v>
      </c>
      <c r="I43" s="90">
        <v>0</v>
      </c>
      <c r="J43" s="90">
        <v>0</v>
      </c>
      <c r="K43" s="90">
        <v>0</v>
      </c>
      <c r="L43" s="90">
        <v>0</v>
      </c>
      <c r="M43" s="90">
        <v>0</v>
      </c>
      <c r="N43" s="90">
        <v>0</v>
      </c>
      <c r="O43" s="90">
        <v>0</v>
      </c>
      <c r="P43" s="90">
        <v>0</v>
      </c>
      <c r="Q43" s="90">
        <v>0</v>
      </c>
      <c r="R43" s="90">
        <v>0</v>
      </c>
    </row>
    <row r="44" s="1" customFormat="1" ht="22.95" customHeight="1" spans="1:18">
      <c r="A44" s="20" t="s">
        <v>204</v>
      </c>
      <c r="B44" s="20" t="s">
        <v>205</v>
      </c>
      <c r="C44" s="89">
        <v>634.601358</v>
      </c>
      <c r="D44" s="89">
        <v>634.601358</v>
      </c>
      <c r="E44" s="90">
        <v>634.601358</v>
      </c>
      <c r="F44" s="90">
        <v>0</v>
      </c>
      <c r="G44" s="90">
        <v>0</v>
      </c>
      <c r="H44" s="90">
        <v>0</v>
      </c>
      <c r="I44" s="90">
        <v>0</v>
      </c>
      <c r="J44" s="90">
        <v>0</v>
      </c>
      <c r="K44" s="90">
        <v>0</v>
      </c>
      <c r="L44" s="90">
        <v>0</v>
      </c>
      <c r="M44" s="90">
        <v>0</v>
      </c>
      <c r="N44" s="90">
        <v>0</v>
      </c>
      <c r="O44" s="90">
        <v>0</v>
      </c>
      <c r="P44" s="90">
        <v>0</v>
      </c>
      <c r="Q44" s="90">
        <v>0</v>
      </c>
      <c r="R44" s="90">
        <v>0</v>
      </c>
    </row>
    <row r="45" s="1" customFormat="1" ht="22.95" customHeight="1" spans="1:18">
      <c r="A45" s="20" t="s">
        <v>206</v>
      </c>
      <c r="B45" s="20" t="s">
        <v>207</v>
      </c>
      <c r="C45" s="89">
        <v>344.519978</v>
      </c>
      <c r="D45" s="89">
        <v>344.519978</v>
      </c>
      <c r="E45" s="90">
        <v>344.519978</v>
      </c>
      <c r="F45" s="90">
        <v>0</v>
      </c>
      <c r="G45" s="90">
        <v>0</v>
      </c>
      <c r="H45" s="90">
        <v>0</v>
      </c>
      <c r="I45" s="90">
        <v>0</v>
      </c>
      <c r="J45" s="90">
        <v>0</v>
      </c>
      <c r="K45" s="90">
        <v>0</v>
      </c>
      <c r="L45" s="90">
        <v>0</v>
      </c>
      <c r="M45" s="90">
        <v>0</v>
      </c>
      <c r="N45" s="90">
        <v>0</v>
      </c>
      <c r="O45" s="90">
        <v>0</v>
      </c>
      <c r="P45" s="90">
        <v>0</v>
      </c>
      <c r="Q45" s="90">
        <v>0</v>
      </c>
      <c r="R45" s="90">
        <v>0</v>
      </c>
    </row>
    <row r="46" s="1" customFormat="1" ht="22.95" customHeight="1" spans="1:18">
      <c r="A46" s="20" t="s">
        <v>208</v>
      </c>
      <c r="B46" s="20" t="s">
        <v>209</v>
      </c>
      <c r="C46" s="89">
        <v>422.5597</v>
      </c>
      <c r="D46" s="89">
        <v>422.5597</v>
      </c>
      <c r="E46" s="90">
        <v>422.5597</v>
      </c>
      <c r="F46" s="90">
        <v>0</v>
      </c>
      <c r="G46" s="90">
        <v>0</v>
      </c>
      <c r="H46" s="90">
        <v>0</v>
      </c>
      <c r="I46" s="90">
        <v>0</v>
      </c>
      <c r="J46" s="90">
        <v>0</v>
      </c>
      <c r="K46" s="90">
        <v>0</v>
      </c>
      <c r="L46" s="90">
        <v>0</v>
      </c>
      <c r="M46" s="90">
        <v>0</v>
      </c>
      <c r="N46" s="90">
        <v>0</v>
      </c>
      <c r="O46" s="90">
        <v>0</v>
      </c>
      <c r="P46" s="90">
        <v>0</v>
      </c>
      <c r="Q46" s="90">
        <v>0</v>
      </c>
      <c r="R46" s="90">
        <v>0</v>
      </c>
    </row>
    <row r="47" s="1" customFormat="1" ht="22.95" customHeight="1" spans="1:18">
      <c r="A47" s="20" t="s">
        <v>210</v>
      </c>
      <c r="B47" s="20" t="s">
        <v>211</v>
      </c>
      <c r="C47" s="89">
        <v>2028.769526</v>
      </c>
      <c r="D47" s="89">
        <v>2028.769526</v>
      </c>
      <c r="E47" s="90">
        <v>2028.769526</v>
      </c>
      <c r="F47" s="90">
        <v>0</v>
      </c>
      <c r="G47" s="90">
        <v>0</v>
      </c>
      <c r="H47" s="90">
        <v>0</v>
      </c>
      <c r="I47" s="90">
        <v>0</v>
      </c>
      <c r="J47" s="90">
        <v>0</v>
      </c>
      <c r="K47" s="90">
        <v>0</v>
      </c>
      <c r="L47" s="90">
        <v>0</v>
      </c>
      <c r="M47" s="90">
        <v>0</v>
      </c>
      <c r="N47" s="90">
        <v>0</v>
      </c>
      <c r="O47" s="90">
        <v>0</v>
      </c>
      <c r="P47" s="90">
        <v>0</v>
      </c>
      <c r="Q47" s="90">
        <v>0</v>
      </c>
      <c r="R47" s="90">
        <v>0</v>
      </c>
    </row>
    <row r="48" s="1" customFormat="1" ht="22.95" customHeight="1" spans="1:18">
      <c r="A48" s="20" t="s">
        <v>212</v>
      </c>
      <c r="B48" s="20" t="s">
        <v>213</v>
      </c>
      <c r="C48" s="89">
        <v>1240.254388</v>
      </c>
      <c r="D48" s="89">
        <v>1240.254388</v>
      </c>
      <c r="E48" s="90">
        <v>1240.254388</v>
      </c>
      <c r="F48" s="90">
        <v>0</v>
      </c>
      <c r="G48" s="90">
        <v>0</v>
      </c>
      <c r="H48" s="90">
        <v>0</v>
      </c>
      <c r="I48" s="90">
        <v>0</v>
      </c>
      <c r="J48" s="90">
        <v>0</v>
      </c>
      <c r="K48" s="90">
        <v>0</v>
      </c>
      <c r="L48" s="90">
        <v>0</v>
      </c>
      <c r="M48" s="90">
        <v>0</v>
      </c>
      <c r="N48" s="90">
        <v>0</v>
      </c>
      <c r="O48" s="90">
        <v>0</v>
      </c>
      <c r="P48" s="90">
        <v>0</v>
      </c>
      <c r="Q48" s="90">
        <v>0</v>
      </c>
      <c r="R48" s="90">
        <v>0</v>
      </c>
    </row>
    <row r="49" s="1" customFormat="1" ht="22.95" customHeight="1" spans="1:18">
      <c r="A49" s="20" t="s">
        <v>214</v>
      </c>
      <c r="B49" s="20" t="s">
        <v>215</v>
      </c>
      <c r="C49" s="89">
        <v>804.304904</v>
      </c>
      <c r="D49" s="89">
        <v>804.304904</v>
      </c>
      <c r="E49" s="90">
        <v>804.304904</v>
      </c>
      <c r="F49" s="90">
        <v>0</v>
      </c>
      <c r="G49" s="90">
        <v>0</v>
      </c>
      <c r="H49" s="90">
        <v>0</v>
      </c>
      <c r="I49" s="90">
        <v>0</v>
      </c>
      <c r="J49" s="90">
        <v>0</v>
      </c>
      <c r="K49" s="90">
        <v>0</v>
      </c>
      <c r="L49" s="90">
        <v>0</v>
      </c>
      <c r="M49" s="90">
        <v>0</v>
      </c>
      <c r="N49" s="90">
        <v>0</v>
      </c>
      <c r="O49" s="90">
        <v>0</v>
      </c>
      <c r="P49" s="90">
        <v>0</v>
      </c>
      <c r="Q49" s="90">
        <v>0</v>
      </c>
      <c r="R49" s="90">
        <v>0</v>
      </c>
    </row>
    <row r="50" s="1" customFormat="1" ht="22.95" customHeight="1" spans="1:18">
      <c r="A50" s="20" t="s">
        <v>216</v>
      </c>
      <c r="B50" s="20" t="s">
        <v>217</v>
      </c>
      <c r="C50" s="89">
        <v>285.461766</v>
      </c>
      <c r="D50" s="89">
        <v>285.461766</v>
      </c>
      <c r="E50" s="90">
        <v>285.461766</v>
      </c>
      <c r="F50" s="90">
        <v>0</v>
      </c>
      <c r="G50" s="90">
        <v>0</v>
      </c>
      <c r="H50" s="90">
        <v>0</v>
      </c>
      <c r="I50" s="90">
        <v>0</v>
      </c>
      <c r="J50" s="90">
        <v>0</v>
      </c>
      <c r="K50" s="90">
        <v>0</v>
      </c>
      <c r="L50" s="90">
        <v>0</v>
      </c>
      <c r="M50" s="90">
        <v>0</v>
      </c>
      <c r="N50" s="90">
        <v>0</v>
      </c>
      <c r="O50" s="90">
        <v>0</v>
      </c>
      <c r="P50" s="90">
        <v>0</v>
      </c>
      <c r="Q50" s="90">
        <v>0</v>
      </c>
      <c r="R50" s="90">
        <v>0</v>
      </c>
    </row>
    <row r="51" s="1" customFormat="1" ht="22.95" customHeight="1" spans="1:18">
      <c r="A51" s="20" t="s">
        <v>218</v>
      </c>
      <c r="B51" s="20" t="s">
        <v>219</v>
      </c>
      <c r="C51" s="89">
        <v>614.882588</v>
      </c>
      <c r="D51" s="89">
        <v>614.882588</v>
      </c>
      <c r="E51" s="90">
        <v>614.882588</v>
      </c>
      <c r="F51" s="90">
        <v>0</v>
      </c>
      <c r="G51" s="90">
        <v>0</v>
      </c>
      <c r="H51" s="90">
        <v>0</v>
      </c>
      <c r="I51" s="90">
        <v>0</v>
      </c>
      <c r="J51" s="90">
        <v>0</v>
      </c>
      <c r="K51" s="90">
        <v>0</v>
      </c>
      <c r="L51" s="90">
        <v>0</v>
      </c>
      <c r="M51" s="90">
        <v>0</v>
      </c>
      <c r="N51" s="90">
        <v>0</v>
      </c>
      <c r="O51" s="90">
        <v>0</v>
      </c>
      <c r="P51" s="90">
        <v>0</v>
      </c>
      <c r="Q51" s="90">
        <v>0</v>
      </c>
      <c r="R51" s="90">
        <v>0</v>
      </c>
    </row>
    <row r="52" s="1" customFormat="1" ht="22.95" customHeight="1" spans="1:18">
      <c r="A52" s="20" t="s">
        <v>220</v>
      </c>
      <c r="B52" s="20" t="s">
        <v>221</v>
      </c>
      <c r="C52" s="89">
        <v>821.662308</v>
      </c>
      <c r="D52" s="89">
        <v>821.662308</v>
      </c>
      <c r="E52" s="90">
        <v>821.662308</v>
      </c>
      <c r="F52" s="90">
        <v>0</v>
      </c>
      <c r="G52" s="90">
        <v>0</v>
      </c>
      <c r="H52" s="90">
        <v>0</v>
      </c>
      <c r="I52" s="90">
        <v>0</v>
      </c>
      <c r="J52" s="90">
        <v>0</v>
      </c>
      <c r="K52" s="90">
        <v>0</v>
      </c>
      <c r="L52" s="90">
        <v>0</v>
      </c>
      <c r="M52" s="90">
        <v>0</v>
      </c>
      <c r="N52" s="90">
        <v>0</v>
      </c>
      <c r="O52" s="90">
        <v>0</v>
      </c>
      <c r="P52" s="90">
        <v>0</v>
      </c>
      <c r="Q52" s="90">
        <v>0</v>
      </c>
      <c r="R52" s="90">
        <v>0</v>
      </c>
    </row>
    <row r="53" s="1" customFormat="1" ht="22.95" customHeight="1" spans="1:18">
      <c r="A53" s="20" t="s">
        <v>222</v>
      </c>
      <c r="B53" s="20" t="s">
        <v>223</v>
      </c>
      <c r="C53" s="89">
        <v>359.221488</v>
      </c>
      <c r="D53" s="89">
        <v>359.221488</v>
      </c>
      <c r="E53" s="90">
        <v>359.221488</v>
      </c>
      <c r="F53" s="90">
        <v>0</v>
      </c>
      <c r="G53" s="90">
        <v>0</v>
      </c>
      <c r="H53" s="90">
        <v>0</v>
      </c>
      <c r="I53" s="90">
        <v>0</v>
      </c>
      <c r="J53" s="90">
        <v>0</v>
      </c>
      <c r="K53" s="90">
        <v>0</v>
      </c>
      <c r="L53" s="90">
        <v>0</v>
      </c>
      <c r="M53" s="90">
        <v>0</v>
      </c>
      <c r="N53" s="90">
        <v>0</v>
      </c>
      <c r="O53" s="90">
        <v>0</v>
      </c>
      <c r="P53" s="90">
        <v>0</v>
      </c>
      <c r="Q53" s="90">
        <v>0</v>
      </c>
      <c r="R53" s="90">
        <v>0</v>
      </c>
    </row>
    <row r="54" s="1" customFormat="1" ht="22.95" customHeight="1" spans="1:18">
      <c r="A54" s="20" t="s">
        <v>224</v>
      </c>
      <c r="B54" s="20" t="s">
        <v>225</v>
      </c>
      <c r="C54" s="89">
        <v>58.374312</v>
      </c>
      <c r="D54" s="89">
        <v>58.374312</v>
      </c>
      <c r="E54" s="90">
        <v>58.374312</v>
      </c>
      <c r="F54" s="90">
        <v>0</v>
      </c>
      <c r="G54" s="90">
        <v>0</v>
      </c>
      <c r="H54" s="90">
        <v>0</v>
      </c>
      <c r="I54" s="90">
        <v>0</v>
      </c>
      <c r="J54" s="90">
        <v>0</v>
      </c>
      <c r="K54" s="90">
        <v>0</v>
      </c>
      <c r="L54" s="90">
        <v>0</v>
      </c>
      <c r="M54" s="90">
        <v>0</v>
      </c>
      <c r="N54" s="90">
        <v>0</v>
      </c>
      <c r="O54" s="90">
        <v>0</v>
      </c>
      <c r="P54" s="90">
        <v>0</v>
      </c>
      <c r="Q54" s="90">
        <v>0</v>
      </c>
      <c r="R54" s="90">
        <v>0</v>
      </c>
    </row>
    <row r="55" s="1" customFormat="1" ht="22.95" customHeight="1" spans="1:18">
      <c r="A55" s="20" t="s">
        <v>226</v>
      </c>
      <c r="B55" s="20" t="s">
        <v>227</v>
      </c>
      <c r="C55" s="89">
        <v>105.823398</v>
      </c>
      <c r="D55" s="89">
        <v>105.823398</v>
      </c>
      <c r="E55" s="90">
        <v>19.423398</v>
      </c>
      <c r="F55" s="90">
        <v>0</v>
      </c>
      <c r="G55" s="90">
        <v>0</v>
      </c>
      <c r="H55" s="90">
        <v>0</v>
      </c>
      <c r="I55" s="90">
        <v>86.4</v>
      </c>
      <c r="J55" s="90">
        <v>0</v>
      </c>
      <c r="K55" s="90">
        <v>0</v>
      </c>
      <c r="L55" s="90">
        <v>0</v>
      </c>
      <c r="M55" s="90">
        <v>0</v>
      </c>
      <c r="N55" s="90">
        <v>0</v>
      </c>
      <c r="O55" s="90">
        <v>0</v>
      </c>
      <c r="P55" s="90">
        <v>0</v>
      </c>
      <c r="Q55" s="90">
        <v>0</v>
      </c>
      <c r="R55" s="90">
        <v>0</v>
      </c>
    </row>
    <row r="56" s="1" customFormat="1" ht="22.95" customHeight="1" spans="1:18">
      <c r="A56" s="20" t="s">
        <v>228</v>
      </c>
      <c r="B56" s="20" t="s">
        <v>229</v>
      </c>
      <c r="C56" s="89">
        <v>151.991556</v>
      </c>
      <c r="D56" s="89">
        <v>151.991556</v>
      </c>
      <c r="E56" s="90">
        <v>31.991556</v>
      </c>
      <c r="F56" s="90">
        <v>0</v>
      </c>
      <c r="G56" s="90">
        <v>0</v>
      </c>
      <c r="H56" s="90">
        <v>0</v>
      </c>
      <c r="I56" s="90">
        <v>120</v>
      </c>
      <c r="J56" s="90">
        <v>0</v>
      </c>
      <c r="K56" s="90">
        <v>0</v>
      </c>
      <c r="L56" s="90">
        <v>0</v>
      </c>
      <c r="M56" s="90">
        <v>0</v>
      </c>
      <c r="N56" s="90">
        <v>0</v>
      </c>
      <c r="O56" s="90">
        <v>0</v>
      </c>
      <c r="P56" s="90">
        <v>0</v>
      </c>
      <c r="Q56" s="90">
        <v>0</v>
      </c>
      <c r="R56" s="90">
        <v>0</v>
      </c>
    </row>
    <row r="57" s="1" customFormat="1" ht="22.95" customHeight="1" spans="1:18">
      <c r="A57" s="20" t="s">
        <v>230</v>
      </c>
      <c r="B57" s="20" t="s">
        <v>231</v>
      </c>
      <c r="C57" s="89">
        <v>107.9862</v>
      </c>
      <c r="D57" s="89">
        <v>107.9862</v>
      </c>
      <c r="E57" s="90">
        <v>27.9862</v>
      </c>
      <c r="F57" s="90">
        <v>0</v>
      </c>
      <c r="G57" s="90">
        <v>0</v>
      </c>
      <c r="H57" s="90">
        <v>0</v>
      </c>
      <c r="I57" s="90">
        <v>80</v>
      </c>
      <c r="J57" s="90">
        <v>0</v>
      </c>
      <c r="K57" s="90">
        <v>0</v>
      </c>
      <c r="L57" s="90">
        <v>0</v>
      </c>
      <c r="M57" s="90">
        <v>0</v>
      </c>
      <c r="N57" s="90">
        <v>0</v>
      </c>
      <c r="O57" s="90">
        <v>0</v>
      </c>
      <c r="P57" s="90">
        <v>0</v>
      </c>
      <c r="Q57" s="90">
        <v>0</v>
      </c>
      <c r="R57" s="90">
        <v>0</v>
      </c>
    </row>
  </sheetData>
  <mergeCells count="21">
    <mergeCell ref="Q1:R1"/>
    <mergeCell ref="A2:R2"/>
    <mergeCell ref="A3:J3"/>
    <mergeCell ref="Q3:R3"/>
    <mergeCell ref="D4:R4"/>
    <mergeCell ref="J5:M5"/>
    <mergeCell ref="A4:A6"/>
    <mergeCell ref="A10:A11"/>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scale="6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3"/>
  <sheetViews>
    <sheetView workbookViewId="0">
      <pane xSplit="2" ySplit="7" topLeftCell="C478" activePane="bottomRight" state="frozen"/>
      <selection/>
      <selection pane="topRight"/>
      <selection pane="bottomLeft"/>
      <selection pane="bottomRight" activeCell="E508" sqref="E508"/>
    </sheetView>
  </sheetViews>
  <sheetFormatPr defaultColWidth="10" defaultRowHeight="13.5"/>
  <cols>
    <col min="1" max="1" width="9.10833333333333" customWidth="1"/>
    <col min="2" max="2" width="29.75" customWidth="1"/>
    <col min="3" max="9" width="15.1083333333333" customWidth="1"/>
  </cols>
  <sheetData>
    <row r="1" ht="24" customHeight="1" spans="9:9">
      <c r="I1" s="34" t="s">
        <v>232</v>
      </c>
    </row>
    <row r="2" ht="31.95" customHeight="1" spans="1:9">
      <c r="A2" s="5" t="s">
        <v>233</v>
      </c>
      <c r="B2" s="5"/>
      <c r="C2" s="5"/>
      <c r="D2" s="5"/>
      <c r="E2" s="5"/>
      <c r="F2" s="5"/>
      <c r="G2" s="5"/>
      <c r="H2" s="5"/>
      <c r="I2" s="5"/>
    </row>
    <row r="3" ht="27.6" customHeight="1" spans="1:9">
      <c r="A3" s="47" t="s">
        <v>113</v>
      </c>
      <c r="B3" s="4"/>
      <c r="C3" s="4"/>
      <c r="D3" s="4"/>
      <c r="E3" s="4"/>
      <c r="F3" s="4"/>
      <c r="G3" s="4"/>
      <c r="H3" s="4"/>
      <c r="I3" s="6" t="s">
        <v>14</v>
      </c>
    </row>
    <row r="4" s="1" customFormat="1" ht="25.95" customHeight="1" spans="1:9">
      <c r="A4" s="7" t="s">
        <v>234</v>
      </c>
      <c r="B4" s="7"/>
      <c r="C4" s="7" t="s">
        <v>235</v>
      </c>
      <c r="D4" s="7" t="s">
        <v>236</v>
      </c>
      <c r="E4" s="7"/>
      <c r="F4" s="7"/>
      <c r="G4" s="7" t="s">
        <v>237</v>
      </c>
      <c r="H4" s="7"/>
      <c r="I4" s="7"/>
    </row>
    <row r="5" s="1" customFormat="1" ht="22.95" customHeight="1" spans="1:9">
      <c r="A5" s="7" t="s">
        <v>238</v>
      </c>
      <c r="B5" s="7" t="s">
        <v>239</v>
      </c>
      <c r="C5" s="7"/>
      <c r="D5" s="7" t="s">
        <v>116</v>
      </c>
      <c r="E5" s="7" t="s">
        <v>240</v>
      </c>
      <c r="F5" s="7" t="s">
        <v>241</v>
      </c>
      <c r="G5" s="7" t="s">
        <v>116</v>
      </c>
      <c r="H5" s="7" t="s">
        <v>242</v>
      </c>
      <c r="I5" s="7" t="s">
        <v>243</v>
      </c>
    </row>
    <row r="6" s="1" customFormat="1" ht="22.95" customHeight="1" spans="1:9">
      <c r="A6" s="81" t="s">
        <v>244</v>
      </c>
      <c r="B6" s="81"/>
      <c r="C6" s="82">
        <f t="shared" ref="C6:I6" si="0">C7+C21+C33+C43+C53+C63+C73+C83+C93+C103+C113+C123+C127+C137+C147+C157+C167+C177+C187+C197+C207+C218+C228+C238+C248+C260+C270+C280+C290+C300+C310+C320+C330+C340+C350+C360+C370+C380+C390+C400+C410+C420+C430+C440+C450+C460+C470+C480</f>
        <v>50862.942093</v>
      </c>
      <c r="D6" s="82">
        <f t="shared" si="0"/>
        <v>40254.740821</v>
      </c>
      <c r="E6" s="82">
        <f t="shared" si="0"/>
        <v>40109.540821</v>
      </c>
      <c r="F6" s="82">
        <f t="shared" si="0"/>
        <v>145.2</v>
      </c>
      <c r="G6" s="82">
        <f t="shared" si="0"/>
        <v>10608.201272</v>
      </c>
      <c r="H6" s="82">
        <f t="shared" si="0"/>
        <v>119.1</v>
      </c>
      <c r="I6" s="82">
        <f t="shared" si="0"/>
        <v>10489.101272</v>
      </c>
    </row>
    <row r="7" s="1" customFormat="1" ht="22.95" customHeight="1" spans="1:9">
      <c r="A7" s="83" t="s">
        <v>245</v>
      </c>
      <c r="B7" s="83" t="s">
        <v>246</v>
      </c>
      <c r="C7" s="82">
        <v>1718.690727</v>
      </c>
      <c r="D7" s="82">
        <v>1383.902555</v>
      </c>
      <c r="E7" s="82">
        <v>1257.002555</v>
      </c>
      <c r="F7" s="82">
        <v>126.9</v>
      </c>
      <c r="G7" s="82">
        <v>334.788172</v>
      </c>
      <c r="H7" s="82"/>
      <c r="I7" s="82">
        <v>334.788172</v>
      </c>
    </row>
    <row r="8" s="1" customFormat="1" ht="22.95" customHeight="1" spans="1:9">
      <c r="A8" s="83"/>
      <c r="B8" s="83" t="s">
        <v>247</v>
      </c>
      <c r="C8" s="82">
        <v>1718.690727</v>
      </c>
      <c r="D8" s="82">
        <v>1383.902555</v>
      </c>
      <c r="E8" s="82">
        <v>1257.002555</v>
      </c>
      <c r="F8" s="82">
        <v>126.9</v>
      </c>
      <c r="G8" s="82">
        <v>334.788172</v>
      </c>
      <c r="H8" s="82"/>
      <c r="I8" s="82">
        <v>334.788172</v>
      </c>
    </row>
    <row r="9" s="1" customFormat="1" ht="22.95" customHeight="1" spans="1:9">
      <c r="A9" s="84" t="s">
        <v>248</v>
      </c>
      <c r="B9" s="84" t="s">
        <v>249</v>
      </c>
      <c r="C9" s="82">
        <v>1468.873199</v>
      </c>
      <c r="D9" s="82">
        <v>1134.085027</v>
      </c>
      <c r="E9" s="82">
        <v>1007.185027</v>
      </c>
      <c r="F9" s="82">
        <v>126.9</v>
      </c>
      <c r="G9" s="82">
        <v>334.788172</v>
      </c>
      <c r="H9" s="82"/>
      <c r="I9" s="82">
        <v>334.788172</v>
      </c>
    </row>
    <row r="10" s="1" customFormat="1" ht="22.95" customHeight="1" spans="1:9">
      <c r="A10" s="84" t="s">
        <v>250</v>
      </c>
      <c r="B10" s="84" t="s">
        <v>251</v>
      </c>
      <c r="C10" s="82">
        <v>1134.085027</v>
      </c>
      <c r="D10" s="82">
        <v>1134.085027</v>
      </c>
      <c r="E10" s="82">
        <v>1007.185027</v>
      </c>
      <c r="F10" s="82">
        <v>126.9</v>
      </c>
      <c r="G10" s="82"/>
      <c r="H10" s="82"/>
      <c r="I10" s="82"/>
    </row>
    <row r="11" s="1" customFormat="1" ht="22.95" customHeight="1" spans="1:9">
      <c r="A11" s="84" t="s">
        <v>252</v>
      </c>
      <c r="B11" s="84" t="s">
        <v>253</v>
      </c>
      <c r="C11" s="85">
        <v>1134.085027</v>
      </c>
      <c r="D11" s="85">
        <v>1134.085027</v>
      </c>
      <c r="E11" s="85">
        <v>1007.185027</v>
      </c>
      <c r="F11" s="85">
        <v>126.9</v>
      </c>
      <c r="G11" s="85"/>
      <c r="H11" s="85"/>
      <c r="I11" s="85"/>
    </row>
    <row r="12" s="1" customFormat="1" ht="22.95" customHeight="1" spans="1:9">
      <c r="A12" s="84" t="s">
        <v>254</v>
      </c>
      <c r="B12" s="84" t="s">
        <v>255</v>
      </c>
      <c r="C12" s="82">
        <v>334.788172</v>
      </c>
      <c r="D12" s="82"/>
      <c r="E12" s="82"/>
      <c r="F12" s="82"/>
      <c r="G12" s="82">
        <v>334.788172</v>
      </c>
      <c r="H12" s="82"/>
      <c r="I12" s="82">
        <v>334.788172</v>
      </c>
    </row>
    <row r="13" s="1" customFormat="1" ht="22.95" customHeight="1" spans="1:9">
      <c r="A13" s="84" t="s">
        <v>256</v>
      </c>
      <c r="B13" s="84" t="s">
        <v>257</v>
      </c>
      <c r="C13" s="85">
        <v>334.788172</v>
      </c>
      <c r="D13" s="85"/>
      <c r="E13" s="85"/>
      <c r="F13" s="85"/>
      <c r="G13" s="85">
        <v>334.788172</v>
      </c>
      <c r="H13" s="85"/>
      <c r="I13" s="85">
        <v>334.788172</v>
      </c>
    </row>
    <row r="14" s="1" customFormat="1" ht="22.95" customHeight="1" spans="1:9">
      <c r="A14" s="84" t="s">
        <v>258</v>
      </c>
      <c r="B14" s="84" t="s">
        <v>259</v>
      </c>
      <c r="C14" s="82">
        <v>143.888992</v>
      </c>
      <c r="D14" s="82">
        <v>143.888992</v>
      </c>
      <c r="E14" s="82">
        <v>143.888992</v>
      </c>
      <c r="F14" s="82"/>
      <c r="G14" s="82"/>
      <c r="H14" s="82"/>
      <c r="I14" s="82"/>
    </row>
    <row r="15" s="1" customFormat="1" ht="22.95" customHeight="1" spans="1:9">
      <c r="A15" s="84" t="s">
        <v>260</v>
      </c>
      <c r="B15" s="84" t="s">
        <v>261</v>
      </c>
      <c r="C15" s="82">
        <v>143.888992</v>
      </c>
      <c r="D15" s="82">
        <v>143.888992</v>
      </c>
      <c r="E15" s="82">
        <v>143.888992</v>
      </c>
      <c r="F15" s="82"/>
      <c r="G15" s="82"/>
      <c r="H15" s="82"/>
      <c r="I15" s="82"/>
    </row>
    <row r="16" s="1" customFormat="1" ht="22.95" customHeight="1" spans="1:9">
      <c r="A16" s="84" t="s">
        <v>262</v>
      </c>
      <c r="B16" s="84" t="s">
        <v>263</v>
      </c>
      <c r="C16" s="85">
        <v>141.238048</v>
      </c>
      <c r="D16" s="85">
        <v>141.238048</v>
      </c>
      <c r="E16" s="85">
        <v>141.238048</v>
      </c>
      <c r="F16" s="85"/>
      <c r="G16" s="85"/>
      <c r="H16" s="85"/>
      <c r="I16" s="85"/>
    </row>
    <row r="17" s="1" customFormat="1" ht="22.95" customHeight="1" spans="1:9">
      <c r="A17" s="84" t="s">
        <v>264</v>
      </c>
      <c r="B17" s="84" t="s">
        <v>265</v>
      </c>
      <c r="C17" s="85">
        <v>2.650944</v>
      </c>
      <c r="D17" s="85">
        <v>2.650944</v>
      </c>
      <c r="E17" s="85">
        <v>2.650944</v>
      </c>
      <c r="F17" s="85"/>
      <c r="G17" s="85"/>
      <c r="H17" s="85"/>
      <c r="I17" s="85"/>
    </row>
    <row r="18" s="80" customFormat="1" ht="22.95" customHeight="1" spans="1:9">
      <c r="A18" s="84" t="s">
        <v>266</v>
      </c>
      <c r="B18" s="84" t="s">
        <v>267</v>
      </c>
      <c r="C18" s="82">
        <v>105.928536</v>
      </c>
      <c r="D18" s="82">
        <v>105.928536</v>
      </c>
      <c r="E18" s="82">
        <v>105.928536</v>
      </c>
      <c r="F18" s="82"/>
      <c r="G18" s="82"/>
      <c r="H18" s="82"/>
      <c r="I18" s="82"/>
    </row>
    <row r="19" s="80" customFormat="1" ht="22.95" customHeight="1" spans="1:9">
      <c r="A19" s="84" t="s">
        <v>268</v>
      </c>
      <c r="B19" s="84" t="s">
        <v>269</v>
      </c>
      <c r="C19" s="82">
        <v>105.928536</v>
      </c>
      <c r="D19" s="82">
        <v>105.928536</v>
      </c>
      <c r="E19" s="82">
        <v>105.928536</v>
      </c>
      <c r="F19" s="82"/>
      <c r="G19" s="82"/>
      <c r="H19" s="82"/>
      <c r="I19" s="82"/>
    </row>
    <row r="20" s="1" customFormat="1" ht="22.95" customHeight="1" spans="1:9">
      <c r="A20" s="84" t="s">
        <v>270</v>
      </c>
      <c r="B20" s="84" t="s">
        <v>271</v>
      </c>
      <c r="C20" s="85">
        <v>105.928536</v>
      </c>
      <c r="D20" s="85">
        <v>105.928536</v>
      </c>
      <c r="E20" s="85">
        <v>105.928536</v>
      </c>
      <c r="F20" s="85"/>
      <c r="G20" s="85"/>
      <c r="H20" s="85"/>
      <c r="I20" s="85"/>
    </row>
    <row r="21" s="1" customFormat="1" ht="22.95" customHeight="1" spans="1:9">
      <c r="A21" s="83" t="s">
        <v>272</v>
      </c>
      <c r="B21" s="83" t="s">
        <v>273</v>
      </c>
      <c r="C21" s="82">
        <v>271.213872</v>
      </c>
      <c r="D21" s="82">
        <v>241.213872</v>
      </c>
      <c r="E21" s="82">
        <v>222.913872</v>
      </c>
      <c r="F21" s="82">
        <v>18.3</v>
      </c>
      <c r="G21" s="82">
        <v>30</v>
      </c>
      <c r="H21" s="82"/>
      <c r="I21" s="82">
        <v>30</v>
      </c>
    </row>
    <row r="22" s="1" customFormat="1" ht="22.95" customHeight="1" spans="1:9">
      <c r="A22" s="84" t="s">
        <v>248</v>
      </c>
      <c r="B22" s="84" t="s">
        <v>249</v>
      </c>
      <c r="C22" s="82">
        <v>226.851792</v>
      </c>
      <c r="D22" s="82">
        <v>196.851792</v>
      </c>
      <c r="E22" s="82">
        <v>178.551792</v>
      </c>
      <c r="F22" s="82">
        <v>18.3</v>
      </c>
      <c r="G22" s="82">
        <v>30</v>
      </c>
      <c r="H22" s="82"/>
      <c r="I22" s="82">
        <v>30</v>
      </c>
    </row>
    <row r="23" s="1" customFormat="1" ht="22.95" customHeight="1" spans="1:9">
      <c r="A23" s="84" t="s">
        <v>250</v>
      </c>
      <c r="B23" s="84" t="s">
        <v>251</v>
      </c>
      <c r="C23" s="82">
        <v>0.96</v>
      </c>
      <c r="D23" s="82">
        <v>0.96</v>
      </c>
      <c r="E23" s="82">
        <v>0.96</v>
      </c>
      <c r="F23" s="82"/>
      <c r="G23" s="82"/>
      <c r="H23" s="82"/>
      <c r="I23" s="82"/>
    </row>
    <row r="24" s="1" customFormat="1" ht="22.95" customHeight="1" spans="1:9">
      <c r="A24" s="84" t="s">
        <v>252</v>
      </c>
      <c r="B24" s="84" t="s">
        <v>253</v>
      </c>
      <c r="C24" s="85">
        <v>0.96</v>
      </c>
      <c r="D24" s="85">
        <v>0.96</v>
      </c>
      <c r="E24" s="85">
        <v>0.96</v>
      </c>
      <c r="F24" s="85"/>
      <c r="G24" s="85"/>
      <c r="H24" s="85"/>
      <c r="I24" s="85"/>
    </row>
    <row r="25" s="80" customFormat="1" ht="22.95" customHeight="1" spans="1:9">
      <c r="A25" s="84" t="s">
        <v>274</v>
      </c>
      <c r="B25" s="84" t="s">
        <v>275</v>
      </c>
      <c r="C25" s="82">
        <v>225.891792</v>
      </c>
      <c r="D25" s="82">
        <v>195.891792</v>
      </c>
      <c r="E25" s="82">
        <v>177.591792</v>
      </c>
      <c r="F25" s="82">
        <v>18.3</v>
      </c>
      <c r="G25" s="82">
        <v>30</v>
      </c>
      <c r="H25" s="82"/>
      <c r="I25" s="82">
        <v>30</v>
      </c>
    </row>
    <row r="26" s="1" customFormat="1" ht="22.95" customHeight="1" spans="1:9">
      <c r="A26" s="84" t="s">
        <v>276</v>
      </c>
      <c r="B26" s="84" t="s">
        <v>277</v>
      </c>
      <c r="C26" s="85">
        <v>225.891792</v>
      </c>
      <c r="D26" s="85">
        <v>195.891792</v>
      </c>
      <c r="E26" s="85">
        <v>177.591792</v>
      </c>
      <c r="F26" s="85">
        <v>18.3</v>
      </c>
      <c r="G26" s="85">
        <v>30</v>
      </c>
      <c r="H26" s="85"/>
      <c r="I26" s="85">
        <v>30</v>
      </c>
    </row>
    <row r="27" s="1" customFormat="1" ht="22.95" customHeight="1" spans="1:9">
      <c r="A27" s="84" t="s">
        <v>258</v>
      </c>
      <c r="B27" s="84" t="s">
        <v>259</v>
      </c>
      <c r="C27" s="82">
        <v>25.34976</v>
      </c>
      <c r="D27" s="82">
        <v>25.34976</v>
      </c>
      <c r="E27" s="82">
        <v>25.34976</v>
      </c>
      <c r="F27" s="82"/>
      <c r="G27" s="82"/>
      <c r="H27" s="82"/>
      <c r="I27" s="82"/>
    </row>
    <row r="28" s="1" customFormat="1" ht="22.95" customHeight="1" spans="1:9">
      <c r="A28" s="84" t="s">
        <v>260</v>
      </c>
      <c r="B28" s="84" t="s">
        <v>261</v>
      </c>
      <c r="C28" s="82">
        <v>25.34976</v>
      </c>
      <c r="D28" s="82">
        <v>25.34976</v>
      </c>
      <c r="E28" s="82">
        <v>25.34976</v>
      </c>
      <c r="F28" s="82"/>
      <c r="G28" s="82"/>
      <c r="H28" s="82"/>
      <c r="I28" s="82"/>
    </row>
    <row r="29" s="1" customFormat="1" ht="22.95" customHeight="1" spans="1:9">
      <c r="A29" s="84" t="s">
        <v>262</v>
      </c>
      <c r="B29" s="84" t="s">
        <v>263</v>
      </c>
      <c r="C29" s="85">
        <v>25.34976</v>
      </c>
      <c r="D29" s="85">
        <v>25.34976</v>
      </c>
      <c r="E29" s="85">
        <v>25.34976</v>
      </c>
      <c r="F29" s="85"/>
      <c r="G29" s="85"/>
      <c r="H29" s="85"/>
      <c r="I29" s="85"/>
    </row>
    <row r="30" s="80" customFormat="1" ht="22.95" customHeight="1" spans="1:9">
      <c r="A30" s="84" t="s">
        <v>266</v>
      </c>
      <c r="B30" s="84" t="s">
        <v>267</v>
      </c>
      <c r="C30" s="82">
        <v>19.01232</v>
      </c>
      <c r="D30" s="82">
        <v>19.01232</v>
      </c>
      <c r="E30" s="82">
        <v>19.01232</v>
      </c>
      <c r="F30" s="82"/>
      <c r="G30" s="82"/>
      <c r="H30" s="82"/>
      <c r="I30" s="82"/>
    </row>
    <row r="31" s="1" customFormat="1" ht="22.95" customHeight="1" spans="1:9">
      <c r="A31" s="84" t="s">
        <v>268</v>
      </c>
      <c r="B31" s="84" t="s">
        <v>269</v>
      </c>
      <c r="C31" s="82">
        <v>19.01232</v>
      </c>
      <c r="D31" s="82">
        <v>19.01232</v>
      </c>
      <c r="E31" s="82">
        <v>19.01232</v>
      </c>
      <c r="F31" s="82"/>
      <c r="G31" s="82"/>
      <c r="H31" s="82"/>
      <c r="I31" s="82"/>
    </row>
    <row r="32" s="1" customFormat="1" ht="22.95" customHeight="1" spans="1:9">
      <c r="A32" s="84" t="s">
        <v>270</v>
      </c>
      <c r="B32" s="84" t="s">
        <v>271</v>
      </c>
      <c r="C32" s="85">
        <v>19.01232</v>
      </c>
      <c r="D32" s="85">
        <v>19.01232</v>
      </c>
      <c r="E32" s="85">
        <v>19.01232</v>
      </c>
      <c r="F32" s="85"/>
      <c r="G32" s="85"/>
      <c r="H32" s="85"/>
      <c r="I32" s="85"/>
    </row>
    <row r="33" s="1" customFormat="1" ht="22.95" customHeight="1" spans="1:9">
      <c r="A33" s="83" t="s">
        <v>278</v>
      </c>
      <c r="B33" s="83" t="s">
        <v>279</v>
      </c>
      <c r="C33" s="82">
        <v>303.202744</v>
      </c>
      <c r="D33" s="82">
        <v>149.478444</v>
      </c>
      <c r="E33" s="82">
        <v>149.478444</v>
      </c>
      <c r="F33" s="82"/>
      <c r="G33" s="82">
        <v>153.7243</v>
      </c>
      <c r="H33" s="82"/>
      <c r="I33" s="82">
        <v>153.7243</v>
      </c>
    </row>
    <row r="34" s="80" customFormat="1" ht="22.95" customHeight="1" spans="1:9">
      <c r="A34" s="84" t="s">
        <v>248</v>
      </c>
      <c r="B34" s="84" t="s">
        <v>249</v>
      </c>
      <c r="C34" s="82">
        <v>273.273208</v>
      </c>
      <c r="D34" s="82">
        <v>119.548908</v>
      </c>
      <c r="E34" s="82">
        <v>119.548908</v>
      </c>
      <c r="F34" s="82"/>
      <c r="G34" s="82">
        <v>153.7243</v>
      </c>
      <c r="H34" s="82"/>
      <c r="I34" s="82">
        <v>153.7243</v>
      </c>
    </row>
    <row r="35" s="1" customFormat="1" ht="22.95" customHeight="1" spans="1:9">
      <c r="A35" s="84" t="s">
        <v>250</v>
      </c>
      <c r="B35" s="84" t="s">
        <v>251</v>
      </c>
      <c r="C35" s="82">
        <v>273.273208</v>
      </c>
      <c r="D35" s="82">
        <v>119.548908</v>
      </c>
      <c r="E35" s="82">
        <v>119.548908</v>
      </c>
      <c r="F35" s="82"/>
      <c r="G35" s="82">
        <v>153.7243</v>
      </c>
      <c r="H35" s="82"/>
      <c r="I35" s="82">
        <v>153.7243</v>
      </c>
    </row>
    <row r="36" s="1" customFormat="1" ht="22.95" customHeight="1" spans="1:9">
      <c r="A36" s="84" t="s">
        <v>280</v>
      </c>
      <c r="B36" s="84" t="s">
        <v>281</v>
      </c>
      <c r="C36" s="85">
        <v>273.273208</v>
      </c>
      <c r="D36" s="85">
        <v>119.548908</v>
      </c>
      <c r="E36" s="85">
        <v>119.548908</v>
      </c>
      <c r="F36" s="85"/>
      <c r="G36" s="85">
        <v>153.7243</v>
      </c>
      <c r="H36" s="85"/>
      <c r="I36" s="85">
        <v>153.7243</v>
      </c>
    </row>
    <row r="37" s="1" customFormat="1" ht="22.95" customHeight="1" spans="1:9">
      <c r="A37" s="84" t="s">
        <v>258</v>
      </c>
      <c r="B37" s="84" t="s">
        <v>259</v>
      </c>
      <c r="C37" s="82">
        <v>17.102592</v>
      </c>
      <c r="D37" s="82">
        <v>17.102592</v>
      </c>
      <c r="E37" s="82">
        <v>17.102592</v>
      </c>
      <c r="F37" s="82"/>
      <c r="G37" s="82"/>
      <c r="H37" s="82"/>
      <c r="I37" s="82"/>
    </row>
    <row r="38" s="80" customFormat="1" ht="22.95" customHeight="1" spans="1:9">
      <c r="A38" s="84" t="s">
        <v>260</v>
      </c>
      <c r="B38" s="84" t="s">
        <v>261</v>
      </c>
      <c r="C38" s="82">
        <v>17.102592</v>
      </c>
      <c r="D38" s="82">
        <v>17.102592</v>
      </c>
      <c r="E38" s="82">
        <v>17.102592</v>
      </c>
      <c r="F38" s="82"/>
      <c r="G38" s="82"/>
      <c r="H38" s="82"/>
      <c r="I38" s="82"/>
    </row>
    <row r="39" s="1" customFormat="1" ht="22.95" customHeight="1" spans="1:9">
      <c r="A39" s="84" t="s">
        <v>262</v>
      </c>
      <c r="B39" s="84" t="s">
        <v>263</v>
      </c>
      <c r="C39" s="85">
        <v>17.102592</v>
      </c>
      <c r="D39" s="85">
        <v>17.102592</v>
      </c>
      <c r="E39" s="85">
        <v>17.102592</v>
      </c>
      <c r="F39" s="85"/>
      <c r="G39" s="85"/>
      <c r="H39" s="85"/>
      <c r="I39" s="85"/>
    </row>
    <row r="40" s="1" customFormat="1" ht="22.95" customHeight="1" spans="1:9">
      <c r="A40" s="84" t="s">
        <v>266</v>
      </c>
      <c r="B40" s="84" t="s">
        <v>267</v>
      </c>
      <c r="C40" s="82">
        <v>12.826944</v>
      </c>
      <c r="D40" s="82">
        <v>12.826944</v>
      </c>
      <c r="E40" s="82">
        <v>12.826944</v>
      </c>
      <c r="F40" s="82"/>
      <c r="G40" s="82"/>
      <c r="H40" s="82"/>
      <c r="I40" s="82"/>
    </row>
    <row r="41" s="1" customFormat="1" ht="22.95" customHeight="1" spans="1:9">
      <c r="A41" s="84" t="s">
        <v>268</v>
      </c>
      <c r="B41" s="84" t="s">
        <v>269</v>
      </c>
      <c r="C41" s="82">
        <v>12.826944</v>
      </c>
      <c r="D41" s="82">
        <v>12.826944</v>
      </c>
      <c r="E41" s="82">
        <v>12.826944</v>
      </c>
      <c r="F41" s="82"/>
      <c r="G41" s="82"/>
      <c r="H41" s="82"/>
      <c r="I41" s="82"/>
    </row>
    <row r="42" s="80" customFormat="1" ht="22.95" customHeight="1" spans="1:9">
      <c r="A42" s="84" t="s">
        <v>270</v>
      </c>
      <c r="B42" s="84" t="s">
        <v>271</v>
      </c>
      <c r="C42" s="85">
        <v>12.826944</v>
      </c>
      <c r="D42" s="85">
        <v>12.826944</v>
      </c>
      <c r="E42" s="85">
        <v>12.826944</v>
      </c>
      <c r="F42" s="85"/>
      <c r="G42" s="85"/>
      <c r="H42" s="85"/>
      <c r="I42" s="85"/>
    </row>
    <row r="43" s="1" customFormat="1" ht="22.95" customHeight="1" spans="1:9">
      <c r="A43" s="83" t="s">
        <v>282</v>
      </c>
      <c r="B43" s="83" t="s">
        <v>283</v>
      </c>
      <c r="C43" s="82">
        <v>1539.963996</v>
      </c>
      <c r="D43" s="82">
        <v>1539.963996</v>
      </c>
      <c r="E43" s="82">
        <v>1539.963996</v>
      </c>
      <c r="F43" s="82"/>
      <c r="G43" s="82"/>
      <c r="H43" s="82"/>
      <c r="I43" s="82"/>
    </row>
    <row r="44" s="1" customFormat="1" ht="22.95" customHeight="1" spans="1:9">
      <c r="A44" s="84" t="s">
        <v>248</v>
      </c>
      <c r="B44" s="84" t="s">
        <v>249</v>
      </c>
      <c r="C44" s="82">
        <v>1231.690044</v>
      </c>
      <c r="D44" s="82">
        <v>1231.690044</v>
      </c>
      <c r="E44" s="82">
        <v>1231.690044</v>
      </c>
      <c r="F44" s="82"/>
      <c r="G44" s="82"/>
      <c r="H44" s="82"/>
      <c r="I44" s="82"/>
    </row>
    <row r="45" s="1" customFormat="1" ht="22.95" customHeight="1" spans="1:9">
      <c r="A45" s="84" t="s">
        <v>250</v>
      </c>
      <c r="B45" s="84" t="s">
        <v>251</v>
      </c>
      <c r="C45" s="82">
        <v>1231.690044</v>
      </c>
      <c r="D45" s="82">
        <v>1231.690044</v>
      </c>
      <c r="E45" s="82">
        <v>1231.690044</v>
      </c>
      <c r="F45" s="82"/>
      <c r="G45" s="82"/>
      <c r="H45" s="82"/>
      <c r="I45" s="82"/>
    </row>
    <row r="46" s="80" customFormat="1" ht="22.95" customHeight="1" spans="1:9">
      <c r="A46" s="84" t="s">
        <v>284</v>
      </c>
      <c r="B46" s="84" t="s">
        <v>285</v>
      </c>
      <c r="C46" s="85">
        <v>1231.690044</v>
      </c>
      <c r="D46" s="85">
        <v>1231.690044</v>
      </c>
      <c r="E46" s="85">
        <v>1231.690044</v>
      </c>
      <c r="F46" s="85"/>
      <c r="G46" s="85"/>
      <c r="H46" s="85"/>
      <c r="I46" s="85"/>
    </row>
    <row r="47" s="1" customFormat="1" ht="22.95" customHeight="1" spans="1:9">
      <c r="A47" s="84" t="s">
        <v>258</v>
      </c>
      <c r="B47" s="84" t="s">
        <v>259</v>
      </c>
      <c r="C47" s="82">
        <v>176.156544</v>
      </c>
      <c r="D47" s="82">
        <v>176.156544</v>
      </c>
      <c r="E47" s="82">
        <v>176.156544</v>
      </c>
      <c r="F47" s="82"/>
      <c r="G47" s="82"/>
      <c r="H47" s="82"/>
      <c r="I47" s="82"/>
    </row>
    <row r="48" s="1" customFormat="1" ht="22.95" customHeight="1" spans="1:9">
      <c r="A48" s="84" t="s">
        <v>260</v>
      </c>
      <c r="B48" s="84" t="s">
        <v>261</v>
      </c>
      <c r="C48" s="82">
        <v>176.156544</v>
      </c>
      <c r="D48" s="82">
        <v>176.156544</v>
      </c>
      <c r="E48" s="82">
        <v>176.156544</v>
      </c>
      <c r="F48" s="82"/>
      <c r="G48" s="82"/>
      <c r="H48" s="82"/>
      <c r="I48" s="82"/>
    </row>
    <row r="49" s="1" customFormat="1" ht="22.95" customHeight="1" spans="1:9">
      <c r="A49" s="84" t="s">
        <v>262</v>
      </c>
      <c r="B49" s="84" t="s">
        <v>263</v>
      </c>
      <c r="C49" s="85">
        <v>176.156544</v>
      </c>
      <c r="D49" s="85">
        <v>176.156544</v>
      </c>
      <c r="E49" s="85">
        <v>176.156544</v>
      </c>
      <c r="F49" s="85"/>
      <c r="G49" s="85"/>
      <c r="H49" s="85"/>
      <c r="I49" s="85"/>
    </row>
    <row r="50" s="80" customFormat="1" ht="22.95" customHeight="1" spans="1:9">
      <c r="A50" s="84" t="s">
        <v>266</v>
      </c>
      <c r="B50" s="84" t="s">
        <v>267</v>
      </c>
      <c r="C50" s="82">
        <v>132.117408</v>
      </c>
      <c r="D50" s="82">
        <v>132.117408</v>
      </c>
      <c r="E50" s="82">
        <v>132.117408</v>
      </c>
      <c r="F50" s="82"/>
      <c r="G50" s="82"/>
      <c r="H50" s="82"/>
      <c r="I50" s="82"/>
    </row>
    <row r="51" s="1" customFormat="1" ht="22.95" customHeight="1" spans="1:9">
      <c r="A51" s="84" t="s">
        <v>268</v>
      </c>
      <c r="B51" s="84" t="s">
        <v>269</v>
      </c>
      <c r="C51" s="82">
        <v>132.117408</v>
      </c>
      <c r="D51" s="82">
        <v>132.117408</v>
      </c>
      <c r="E51" s="82">
        <v>132.117408</v>
      </c>
      <c r="F51" s="82"/>
      <c r="G51" s="82"/>
      <c r="H51" s="82"/>
      <c r="I51" s="82"/>
    </row>
    <row r="52" s="1" customFormat="1" ht="22.95" customHeight="1" spans="1:9">
      <c r="A52" s="84" t="s">
        <v>270</v>
      </c>
      <c r="B52" s="84" t="s">
        <v>271</v>
      </c>
      <c r="C52" s="85">
        <v>132.117408</v>
      </c>
      <c r="D52" s="85">
        <v>132.117408</v>
      </c>
      <c r="E52" s="85">
        <v>132.117408</v>
      </c>
      <c r="F52" s="85"/>
      <c r="G52" s="85"/>
      <c r="H52" s="85"/>
      <c r="I52" s="85"/>
    </row>
    <row r="53" s="1" customFormat="1" ht="22.95" customHeight="1" spans="1:9">
      <c r="A53" s="83" t="s">
        <v>286</v>
      </c>
      <c r="B53" s="83" t="s">
        <v>287</v>
      </c>
      <c r="C53" s="82">
        <v>1168.574154</v>
      </c>
      <c r="D53" s="82">
        <v>1168.574154</v>
      </c>
      <c r="E53" s="82">
        <v>1168.574154</v>
      </c>
      <c r="F53" s="82"/>
      <c r="G53" s="82"/>
      <c r="H53" s="82"/>
      <c r="I53" s="82"/>
    </row>
    <row r="54" s="80" customFormat="1" ht="22.95" customHeight="1" spans="1:9">
      <c r="A54" s="84" t="s">
        <v>248</v>
      </c>
      <c r="B54" s="84" t="s">
        <v>249</v>
      </c>
      <c r="C54" s="82">
        <v>935.180826</v>
      </c>
      <c r="D54" s="82">
        <v>935.180826</v>
      </c>
      <c r="E54" s="82">
        <v>935.180826</v>
      </c>
      <c r="F54" s="82"/>
      <c r="G54" s="82"/>
      <c r="H54" s="82"/>
      <c r="I54" s="82"/>
    </row>
    <row r="55" s="1" customFormat="1" ht="22.95" customHeight="1" spans="1:9">
      <c r="A55" s="84" t="s">
        <v>250</v>
      </c>
      <c r="B55" s="84" t="s">
        <v>251</v>
      </c>
      <c r="C55" s="82">
        <v>935.180826</v>
      </c>
      <c r="D55" s="82">
        <v>935.180826</v>
      </c>
      <c r="E55" s="82">
        <v>935.180826</v>
      </c>
      <c r="F55" s="82"/>
      <c r="G55" s="82"/>
      <c r="H55" s="82"/>
      <c r="I55" s="82"/>
    </row>
    <row r="56" s="1" customFormat="1" ht="22.95" customHeight="1" spans="1:9">
      <c r="A56" s="84" t="s">
        <v>284</v>
      </c>
      <c r="B56" s="84" t="s">
        <v>285</v>
      </c>
      <c r="C56" s="85">
        <v>935.180826</v>
      </c>
      <c r="D56" s="85">
        <v>935.180826</v>
      </c>
      <c r="E56" s="85">
        <v>935.180826</v>
      </c>
      <c r="F56" s="85"/>
      <c r="G56" s="85"/>
      <c r="H56" s="85"/>
      <c r="I56" s="85"/>
    </row>
    <row r="57" s="1" customFormat="1" ht="22.95" customHeight="1" spans="1:9">
      <c r="A57" s="84" t="s">
        <v>258</v>
      </c>
      <c r="B57" s="84" t="s">
        <v>259</v>
      </c>
      <c r="C57" s="82">
        <v>133.367616</v>
      </c>
      <c r="D57" s="82">
        <v>133.367616</v>
      </c>
      <c r="E57" s="82">
        <v>133.367616</v>
      </c>
      <c r="F57" s="82"/>
      <c r="G57" s="82"/>
      <c r="H57" s="82"/>
      <c r="I57" s="82"/>
    </row>
    <row r="58" s="80" customFormat="1" ht="22.95" customHeight="1" spans="1:9">
      <c r="A58" s="84" t="s">
        <v>260</v>
      </c>
      <c r="B58" s="84" t="s">
        <v>261</v>
      </c>
      <c r="C58" s="82">
        <v>133.367616</v>
      </c>
      <c r="D58" s="82">
        <v>133.367616</v>
      </c>
      <c r="E58" s="82">
        <v>133.367616</v>
      </c>
      <c r="F58" s="82"/>
      <c r="G58" s="82"/>
      <c r="H58" s="82"/>
      <c r="I58" s="82"/>
    </row>
    <row r="59" s="1" customFormat="1" ht="22.95" customHeight="1" spans="1:9">
      <c r="A59" s="84" t="s">
        <v>262</v>
      </c>
      <c r="B59" s="84" t="s">
        <v>263</v>
      </c>
      <c r="C59" s="85">
        <v>133.367616</v>
      </c>
      <c r="D59" s="85">
        <v>133.367616</v>
      </c>
      <c r="E59" s="85">
        <v>133.367616</v>
      </c>
      <c r="F59" s="85"/>
      <c r="G59" s="85"/>
      <c r="H59" s="85"/>
      <c r="I59" s="85"/>
    </row>
    <row r="60" s="1" customFormat="1" ht="22.95" customHeight="1" spans="1:9">
      <c r="A60" s="84" t="s">
        <v>266</v>
      </c>
      <c r="B60" s="84" t="s">
        <v>267</v>
      </c>
      <c r="C60" s="82">
        <v>100.025712</v>
      </c>
      <c r="D60" s="82">
        <v>100.025712</v>
      </c>
      <c r="E60" s="82">
        <v>100.025712</v>
      </c>
      <c r="F60" s="82"/>
      <c r="G60" s="82"/>
      <c r="H60" s="82"/>
      <c r="I60" s="82"/>
    </row>
    <row r="61" s="1" customFormat="1" ht="22.95" customHeight="1" spans="1:9">
      <c r="A61" s="84" t="s">
        <v>268</v>
      </c>
      <c r="B61" s="84" t="s">
        <v>269</v>
      </c>
      <c r="C61" s="82">
        <v>100.025712</v>
      </c>
      <c r="D61" s="82">
        <v>100.025712</v>
      </c>
      <c r="E61" s="82">
        <v>100.025712</v>
      </c>
      <c r="F61" s="82"/>
      <c r="G61" s="82"/>
      <c r="H61" s="82"/>
      <c r="I61" s="82"/>
    </row>
    <row r="62" s="80" customFormat="1" ht="22.95" customHeight="1" spans="1:9">
      <c r="A62" s="84" t="s">
        <v>270</v>
      </c>
      <c r="B62" s="84" t="s">
        <v>271</v>
      </c>
      <c r="C62" s="85">
        <v>100.025712</v>
      </c>
      <c r="D62" s="85">
        <v>100.025712</v>
      </c>
      <c r="E62" s="85">
        <v>100.025712</v>
      </c>
      <c r="F62" s="85"/>
      <c r="G62" s="85"/>
      <c r="H62" s="85"/>
      <c r="I62" s="85"/>
    </row>
    <row r="63" s="1" customFormat="1" ht="22.95" customHeight="1" spans="1:9">
      <c r="A63" s="83" t="s">
        <v>288</v>
      </c>
      <c r="B63" s="83" t="s">
        <v>289</v>
      </c>
      <c r="C63" s="82">
        <v>1061.564742</v>
      </c>
      <c r="D63" s="82">
        <v>1061.564742</v>
      </c>
      <c r="E63" s="82">
        <v>1061.564742</v>
      </c>
      <c r="F63" s="82"/>
      <c r="G63" s="82"/>
      <c r="H63" s="82"/>
      <c r="I63" s="82"/>
    </row>
    <row r="64" s="1" customFormat="1" ht="22.95" customHeight="1" spans="1:9">
      <c r="A64" s="84" t="s">
        <v>248</v>
      </c>
      <c r="B64" s="84" t="s">
        <v>249</v>
      </c>
      <c r="C64" s="82">
        <v>849.05247</v>
      </c>
      <c r="D64" s="82">
        <v>849.05247</v>
      </c>
      <c r="E64" s="82">
        <v>849.05247</v>
      </c>
      <c r="F64" s="82"/>
      <c r="G64" s="82"/>
      <c r="H64" s="82"/>
      <c r="I64" s="82"/>
    </row>
    <row r="65" s="1" customFormat="1" ht="22.95" customHeight="1" spans="1:9">
      <c r="A65" s="84" t="s">
        <v>250</v>
      </c>
      <c r="B65" s="84" t="s">
        <v>251</v>
      </c>
      <c r="C65" s="82">
        <v>849.05247</v>
      </c>
      <c r="D65" s="82">
        <v>849.05247</v>
      </c>
      <c r="E65" s="82">
        <v>849.05247</v>
      </c>
      <c r="F65" s="82"/>
      <c r="G65" s="82"/>
      <c r="H65" s="82"/>
      <c r="I65" s="82"/>
    </row>
    <row r="66" s="80" customFormat="1" ht="22.95" customHeight="1" spans="1:9">
      <c r="A66" s="84" t="s">
        <v>284</v>
      </c>
      <c r="B66" s="84" t="s">
        <v>285</v>
      </c>
      <c r="C66" s="85">
        <v>849.05247</v>
      </c>
      <c r="D66" s="85">
        <v>849.05247</v>
      </c>
      <c r="E66" s="85">
        <v>849.05247</v>
      </c>
      <c r="F66" s="85"/>
      <c r="G66" s="85"/>
      <c r="H66" s="85"/>
      <c r="I66" s="85"/>
    </row>
    <row r="67" s="1" customFormat="1" ht="22.95" customHeight="1" spans="1:9">
      <c r="A67" s="84" t="s">
        <v>258</v>
      </c>
      <c r="B67" s="84" t="s">
        <v>259</v>
      </c>
      <c r="C67" s="82">
        <v>121.435584</v>
      </c>
      <c r="D67" s="82">
        <v>121.435584</v>
      </c>
      <c r="E67" s="82">
        <v>121.435584</v>
      </c>
      <c r="F67" s="82"/>
      <c r="G67" s="82"/>
      <c r="H67" s="82"/>
      <c r="I67" s="82"/>
    </row>
    <row r="68" s="80" customFormat="1" ht="22.95" customHeight="1" spans="1:9">
      <c r="A68" s="84" t="s">
        <v>260</v>
      </c>
      <c r="B68" s="84" t="s">
        <v>261</v>
      </c>
      <c r="C68" s="82">
        <v>121.435584</v>
      </c>
      <c r="D68" s="82">
        <v>121.435584</v>
      </c>
      <c r="E68" s="82">
        <v>121.435584</v>
      </c>
      <c r="F68" s="82"/>
      <c r="G68" s="82"/>
      <c r="H68" s="82"/>
      <c r="I68" s="82"/>
    </row>
    <row r="69" s="1" customFormat="1" ht="22.95" customHeight="1" spans="1:9">
      <c r="A69" s="84" t="s">
        <v>262</v>
      </c>
      <c r="B69" s="84" t="s">
        <v>263</v>
      </c>
      <c r="C69" s="85">
        <v>121.435584</v>
      </c>
      <c r="D69" s="85">
        <v>121.435584</v>
      </c>
      <c r="E69" s="85">
        <v>121.435584</v>
      </c>
      <c r="F69" s="85"/>
      <c r="G69" s="85"/>
      <c r="H69" s="85"/>
      <c r="I69" s="85"/>
    </row>
    <row r="70" s="1" customFormat="1" ht="22.95" customHeight="1" spans="1:9">
      <c r="A70" s="84" t="s">
        <v>266</v>
      </c>
      <c r="B70" s="84" t="s">
        <v>267</v>
      </c>
      <c r="C70" s="82">
        <v>91.076688</v>
      </c>
      <c r="D70" s="82">
        <v>91.076688</v>
      </c>
      <c r="E70" s="82">
        <v>91.076688</v>
      </c>
      <c r="F70" s="82"/>
      <c r="G70" s="82"/>
      <c r="H70" s="82"/>
      <c r="I70" s="82"/>
    </row>
    <row r="71" s="1" customFormat="1" ht="22.95" customHeight="1" spans="1:9">
      <c r="A71" s="84" t="s">
        <v>268</v>
      </c>
      <c r="B71" s="84" t="s">
        <v>269</v>
      </c>
      <c r="C71" s="82">
        <v>91.076688</v>
      </c>
      <c r="D71" s="82">
        <v>91.076688</v>
      </c>
      <c r="E71" s="82">
        <v>91.076688</v>
      </c>
      <c r="F71" s="82"/>
      <c r="G71" s="82"/>
      <c r="H71" s="82"/>
      <c r="I71" s="82"/>
    </row>
    <row r="72" s="80" customFormat="1" ht="22.95" customHeight="1" spans="1:9">
      <c r="A72" s="84" t="s">
        <v>270</v>
      </c>
      <c r="B72" s="84" t="s">
        <v>271</v>
      </c>
      <c r="C72" s="85">
        <v>91.076688</v>
      </c>
      <c r="D72" s="85">
        <v>91.076688</v>
      </c>
      <c r="E72" s="85">
        <v>91.076688</v>
      </c>
      <c r="F72" s="85"/>
      <c r="G72" s="85"/>
      <c r="H72" s="85"/>
      <c r="I72" s="85"/>
    </row>
    <row r="73" s="1" customFormat="1" ht="22.95" customHeight="1" spans="1:9">
      <c r="A73" s="83" t="s">
        <v>290</v>
      </c>
      <c r="B73" s="83" t="s">
        <v>291</v>
      </c>
      <c r="C73" s="82">
        <v>829.499934</v>
      </c>
      <c r="D73" s="82">
        <v>829.499934</v>
      </c>
      <c r="E73" s="82">
        <v>829.499934</v>
      </c>
      <c r="F73" s="82"/>
      <c r="G73" s="82"/>
      <c r="H73" s="82"/>
      <c r="I73" s="82"/>
    </row>
    <row r="74" s="1" customFormat="1" ht="22.95" customHeight="1" spans="1:9">
      <c r="A74" s="84" t="s">
        <v>248</v>
      </c>
      <c r="B74" s="84" t="s">
        <v>249</v>
      </c>
      <c r="C74" s="82">
        <v>663.877806</v>
      </c>
      <c r="D74" s="82">
        <v>663.877806</v>
      </c>
      <c r="E74" s="82">
        <v>663.877806</v>
      </c>
      <c r="F74" s="82"/>
      <c r="G74" s="82"/>
      <c r="H74" s="82"/>
      <c r="I74" s="82"/>
    </row>
    <row r="75" s="1" customFormat="1" ht="22.95" customHeight="1" spans="1:9">
      <c r="A75" s="84" t="s">
        <v>250</v>
      </c>
      <c r="B75" s="84" t="s">
        <v>251</v>
      </c>
      <c r="C75" s="82">
        <v>663.877806</v>
      </c>
      <c r="D75" s="82">
        <v>663.877806</v>
      </c>
      <c r="E75" s="82">
        <v>663.877806</v>
      </c>
      <c r="F75" s="82"/>
      <c r="G75" s="82"/>
      <c r="H75" s="82"/>
      <c r="I75" s="82"/>
    </row>
    <row r="76" s="80" customFormat="1" ht="22.95" customHeight="1" spans="1:9">
      <c r="A76" s="84" t="s">
        <v>284</v>
      </c>
      <c r="B76" s="84" t="s">
        <v>285</v>
      </c>
      <c r="C76" s="85">
        <v>663.877806</v>
      </c>
      <c r="D76" s="85">
        <v>663.877806</v>
      </c>
      <c r="E76" s="85">
        <v>663.877806</v>
      </c>
      <c r="F76" s="85"/>
      <c r="G76" s="85"/>
      <c r="H76" s="85"/>
      <c r="I76" s="85"/>
    </row>
    <row r="77" s="1" customFormat="1" ht="22.95" customHeight="1" spans="1:9">
      <c r="A77" s="84" t="s">
        <v>258</v>
      </c>
      <c r="B77" s="84" t="s">
        <v>259</v>
      </c>
      <c r="C77" s="82">
        <v>94.641216</v>
      </c>
      <c r="D77" s="82">
        <v>94.641216</v>
      </c>
      <c r="E77" s="82">
        <v>94.641216</v>
      </c>
      <c r="F77" s="82"/>
      <c r="G77" s="82"/>
      <c r="H77" s="82"/>
      <c r="I77" s="82"/>
    </row>
    <row r="78" s="1" customFormat="1" ht="22.95" customHeight="1" spans="1:9">
      <c r="A78" s="84" t="s">
        <v>260</v>
      </c>
      <c r="B78" s="84" t="s">
        <v>261</v>
      </c>
      <c r="C78" s="82">
        <v>94.641216</v>
      </c>
      <c r="D78" s="82">
        <v>94.641216</v>
      </c>
      <c r="E78" s="82">
        <v>94.641216</v>
      </c>
      <c r="F78" s="82"/>
      <c r="G78" s="82"/>
      <c r="H78" s="82"/>
      <c r="I78" s="82"/>
    </row>
    <row r="79" s="1" customFormat="1" ht="22.95" customHeight="1" spans="1:9">
      <c r="A79" s="84" t="s">
        <v>262</v>
      </c>
      <c r="B79" s="84" t="s">
        <v>263</v>
      </c>
      <c r="C79" s="85">
        <v>94.641216</v>
      </c>
      <c r="D79" s="85">
        <v>94.641216</v>
      </c>
      <c r="E79" s="85">
        <v>94.641216</v>
      </c>
      <c r="F79" s="85"/>
      <c r="G79" s="85"/>
      <c r="H79" s="85"/>
      <c r="I79" s="85"/>
    </row>
    <row r="80" s="80" customFormat="1" ht="22.95" customHeight="1" spans="1:9">
      <c r="A80" s="84" t="s">
        <v>266</v>
      </c>
      <c r="B80" s="84" t="s">
        <v>267</v>
      </c>
      <c r="C80" s="82">
        <v>70.980912</v>
      </c>
      <c r="D80" s="82">
        <v>70.980912</v>
      </c>
      <c r="E80" s="82">
        <v>70.980912</v>
      </c>
      <c r="F80" s="82"/>
      <c r="G80" s="82"/>
      <c r="H80" s="82"/>
      <c r="I80" s="82"/>
    </row>
    <row r="81" s="1" customFormat="1" ht="22.95" customHeight="1" spans="1:9">
      <c r="A81" s="84" t="s">
        <v>268</v>
      </c>
      <c r="B81" s="84" t="s">
        <v>269</v>
      </c>
      <c r="C81" s="82">
        <v>70.980912</v>
      </c>
      <c r="D81" s="82">
        <v>70.980912</v>
      </c>
      <c r="E81" s="82">
        <v>70.980912</v>
      </c>
      <c r="F81" s="82"/>
      <c r="G81" s="82"/>
      <c r="H81" s="82"/>
      <c r="I81" s="82"/>
    </row>
    <row r="82" s="1" customFormat="1" ht="22.95" customHeight="1" spans="1:9">
      <c r="A82" s="84" t="s">
        <v>270</v>
      </c>
      <c r="B82" s="84" t="s">
        <v>271</v>
      </c>
      <c r="C82" s="85">
        <v>70.980912</v>
      </c>
      <c r="D82" s="85">
        <v>70.980912</v>
      </c>
      <c r="E82" s="85">
        <v>70.980912</v>
      </c>
      <c r="F82" s="85"/>
      <c r="G82" s="85"/>
      <c r="H82" s="85"/>
      <c r="I82" s="85"/>
    </row>
    <row r="83" s="1" customFormat="1" ht="22.95" customHeight="1" spans="1:9">
      <c r="A83" s="83" t="s">
        <v>292</v>
      </c>
      <c r="B83" s="83" t="s">
        <v>293</v>
      </c>
      <c r="C83" s="82">
        <v>872.809842</v>
      </c>
      <c r="D83" s="82">
        <v>872.809842</v>
      </c>
      <c r="E83" s="82">
        <v>872.809842</v>
      </c>
      <c r="F83" s="82"/>
      <c r="G83" s="82"/>
      <c r="H83" s="82"/>
      <c r="I83" s="82"/>
    </row>
    <row r="84" s="80" customFormat="1" ht="22.95" customHeight="1" spans="1:9">
      <c r="A84" s="84" t="s">
        <v>248</v>
      </c>
      <c r="B84" s="84" t="s">
        <v>249</v>
      </c>
      <c r="C84" s="82">
        <v>698.051202</v>
      </c>
      <c r="D84" s="82">
        <v>698.051202</v>
      </c>
      <c r="E84" s="82">
        <v>698.051202</v>
      </c>
      <c r="F84" s="82"/>
      <c r="G84" s="82"/>
      <c r="H84" s="82"/>
      <c r="I84" s="82"/>
    </row>
    <row r="85" s="1" customFormat="1" ht="22.95" customHeight="1" spans="1:9">
      <c r="A85" s="84" t="s">
        <v>250</v>
      </c>
      <c r="B85" s="84" t="s">
        <v>251</v>
      </c>
      <c r="C85" s="82">
        <v>698.051202</v>
      </c>
      <c r="D85" s="82">
        <v>698.051202</v>
      </c>
      <c r="E85" s="82">
        <v>698.051202</v>
      </c>
      <c r="F85" s="82"/>
      <c r="G85" s="82"/>
      <c r="H85" s="82"/>
      <c r="I85" s="82"/>
    </row>
    <row r="86" s="1" customFormat="1" ht="22.95" customHeight="1" spans="1:9">
      <c r="A86" s="84" t="s">
        <v>284</v>
      </c>
      <c r="B86" s="84" t="s">
        <v>285</v>
      </c>
      <c r="C86" s="85">
        <v>698.051202</v>
      </c>
      <c r="D86" s="85">
        <v>698.051202</v>
      </c>
      <c r="E86" s="85">
        <v>698.051202</v>
      </c>
      <c r="F86" s="85"/>
      <c r="G86" s="85"/>
      <c r="H86" s="85"/>
      <c r="I86" s="85"/>
    </row>
    <row r="87" s="1" customFormat="1" ht="22.95" customHeight="1" spans="1:9">
      <c r="A87" s="84" t="s">
        <v>258</v>
      </c>
      <c r="B87" s="84" t="s">
        <v>259</v>
      </c>
      <c r="C87" s="82">
        <v>99.86208</v>
      </c>
      <c r="D87" s="82">
        <v>99.86208</v>
      </c>
      <c r="E87" s="82">
        <v>99.86208</v>
      </c>
      <c r="F87" s="82"/>
      <c r="G87" s="82"/>
      <c r="H87" s="82"/>
      <c r="I87" s="82"/>
    </row>
    <row r="88" s="80" customFormat="1" ht="22.95" customHeight="1" spans="1:9">
      <c r="A88" s="84" t="s">
        <v>260</v>
      </c>
      <c r="B88" s="84" t="s">
        <v>261</v>
      </c>
      <c r="C88" s="82">
        <v>99.86208</v>
      </c>
      <c r="D88" s="82">
        <v>99.86208</v>
      </c>
      <c r="E88" s="82">
        <v>99.86208</v>
      </c>
      <c r="F88" s="82"/>
      <c r="G88" s="82"/>
      <c r="H88" s="82"/>
      <c r="I88" s="82"/>
    </row>
    <row r="89" s="1" customFormat="1" ht="22.95" customHeight="1" spans="1:9">
      <c r="A89" s="84" t="s">
        <v>262</v>
      </c>
      <c r="B89" s="84" t="s">
        <v>263</v>
      </c>
      <c r="C89" s="85">
        <v>99.86208</v>
      </c>
      <c r="D89" s="85">
        <v>99.86208</v>
      </c>
      <c r="E89" s="85">
        <v>99.86208</v>
      </c>
      <c r="F89" s="85"/>
      <c r="G89" s="85"/>
      <c r="H89" s="85"/>
      <c r="I89" s="85"/>
    </row>
    <row r="90" s="1" customFormat="1" ht="22.95" customHeight="1" spans="1:9">
      <c r="A90" s="84" t="s">
        <v>266</v>
      </c>
      <c r="B90" s="84" t="s">
        <v>267</v>
      </c>
      <c r="C90" s="82">
        <v>74.89656</v>
      </c>
      <c r="D90" s="82">
        <v>74.89656</v>
      </c>
      <c r="E90" s="82">
        <v>74.89656</v>
      </c>
      <c r="F90" s="82"/>
      <c r="G90" s="82"/>
      <c r="H90" s="82"/>
      <c r="I90" s="82"/>
    </row>
    <row r="91" s="1" customFormat="1" ht="22.95" customHeight="1" spans="1:9">
      <c r="A91" s="84" t="s">
        <v>268</v>
      </c>
      <c r="B91" s="84" t="s">
        <v>269</v>
      </c>
      <c r="C91" s="82">
        <v>74.89656</v>
      </c>
      <c r="D91" s="82">
        <v>74.89656</v>
      </c>
      <c r="E91" s="82">
        <v>74.89656</v>
      </c>
      <c r="F91" s="82"/>
      <c r="G91" s="82"/>
      <c r="H91" s="82"/>
      <c r="I91" s="82"/>
    </row>
    <row r="92" s="80" customFormat="1" ht="22.95" customHeight="1" spans="1:9">
      <c r="A92" s="84" t="s">
        <v>270</v>
      </c>
      <c r="B92" s="84" t="s">
        <v>271</v>
      </c>
      <c r="C92" s="85">
        <v>74.89656</v>
      </c>
      <c r="D92" s="85">
        <v>74.89656</v>
      </c>
      <c r="E92" s="85">
        <v>74.89656</v>
      </c>
      <c r="F92" s="85"/>
      <c r="G92" s="85"/>
      <c r="H92" s="85"/>
      <c r="I92" s="85"/>
    </row>
    <row r="93" s="1" customFormat="1" ht="22.95" customHeight="1" spans="1:9">
      <c r="A93" s="83" t="s">
        <v>294</v>
      </c>
      <c r="B93" s="83" t="s">
        <v>295</v>
      </c>
      <c r="C93" s="82">
        <v>316.006446</v>
      </c>
      <c r="D93" s="82">
        <v>316.006446</v>
      </c>
      <c r="E93" s="82">
        <v>316.006446</v>
      </c>
      <c r="F93" s="82"/>
      <c r="G93" s="82"/>
      <c r="H93" s="82"/>
      <c r="I93" s="82"/>
    </row>
    <row r="94" s="1" customFormat="1" ht="22.95" customHeight="1" spans="1:9">
      <c r="A94" s="84" t="s">
        <v>248</v>
      </c>
      <c r="B94" s="84" t="s">
        <v>249</v>
      </c>
      <c r="C94" s="82">
        <v>252.74403</v>
      </c>
      <c r="D94" s="82">
        <v>252.74403</v>
      </c>
      <c r="E94" s="82">
        <v>252.74403</v>
      </c>
      <c r="F94" s="82"/>
      <c r="G94" s="82"/>
      <c r="H94" s="82"/>
      <c r="I94" s="82"/>
    </row>
    <row r="95" s="1" customFormat="1" ht="22.95" customHeight="1" spans="1:9">
      <c r="A95" s="84" t="s">
        <v>250</v>
      </c>
      <c r="B95" s="84" t="s">
        <v>251</v>
      </c>
      <c r="C95" s="82">
        <v>252.74403</v>
      </c>
      <c r="D95" s="82">
        <v>252.74403</v>
      </c>
      <c r="E95" s="82">
        <v>252.74403</v>
      </c>
      <c r="F95" s="82"/>
      <c r="G95" s="82"/>
      <c r="H95" s="82"/>
      <c r="I95" s="82"/>
    </row>
    <row r="96" s="80" customFormat="1" ht="22.95" customHeight="1" spans="1:9">
      <c r="A96" s="84" t="s">
        <v>284</v>
      </c>
      <c r="B96" s="84" t="s">
        <v>285</v>
      </c>
      <c r="C96" s="85">
        <v>252.74403</v>
      </c>
      <c r="D96" s="85">
        <v>252.74403</v>
      </c>
      <c r="E96" s="85">
        <v>252.74403</v>
      </c>
      <c r="F96" s="85"/>
      <c r="G96" s="85"/>
      <c r="H96" s="85"/>
      <c r="I96" s="85"/>
    </row>
    <row r="97" s="1" customFormat="1" ht="22.95" customHeight="1" spans="1:9">
      <c r="A97" s="84" t="s">
        <v>258</v>
      </c>
      <c r="B97" s="84" t="s">
        <v>259</v>
      </c>
      <c r="C97" s="82">
        <v>36.149952</v>
      </c>
      <c r="D97" s="82">
        <v>36.149952</v>
      </c>
      <c r="E97" s="82">
        <v>36.149952</v>
      </c>
      <c r="F97" s="82"/>
      <c r="G97" s="82"/>
      <c r="H97" s="82"/>
      <c r="I97" s="82"/>
    </row>
    <row r="98" s="1" customFormat="1" ht="22.95" customHeight="1" spans="1:9">
      <c r="A98" s="84" t="s">
        <v>260</v>
      </c>
      <c r="B98" s="84" t="s">
        <v>261</v>
      </c>
      <c r="C98" s="82">
        <v>36.149952</v>
      </c>
      <c r="D98" s="82">
        <v>36.149952</v>
      </c>
      <c r="E98" s="82">
        <v>36.149952</v>
      </c>
      <c r="F98" s="82"/>
      <c r="G98" s="82"/>
      <c r="H98" s="82"/>
      <c r="I98" s="82"/>
    </row>
    <row r="99" s="1" customFormat="1" ht="22.95" customHeight="1" spans="1:9">
      <c r="A99" s="84" t="s">
        <v>262</v>
      </c>
      <c r="B99" s="84" t="s">
        <v>263</v>
      </c>
      <c r="C99" s="85">
        <v>36.149952</v>
      </c>
      <c r="D99" s="85">
        <v>36.149952</v>
      </c>
      <c r="E99" s="85">
        <v>36.149952</v>
      </c>
      <c r="F99" s="85"/>
      <c r="G99" s="85"/>
      <c r="H99" s="85"/>
      <c r="I99" s="85"/>
    </row>
    <row r="100" s="80" customFormat="1" ht="22.95" customHeight="1" spans="1:9">
      <c r="A100" s="84" t="s">
        <v>266</v>
      </c>
      <c r="B100" s="84" t="s">
        <v>267</v>
      </c>
      <c r="C100" s="82">
        <v>27.112464</v>
      </c>
      <c r="D100" s="82">
        <v>27.112464</v>
      </c>
      <c r="E100" s="82">
        <v>27.112464</v>
      </c>
      <c r="F100" s="82"/>
      <c r="G100" s="82"/>
      <c r="H100" s="82"/>
      <c r="I100" s="82"/>
    </row>
    <row r="101" s="1" customFormat="1" ht="22.95" customHeight="1" spans="1:9">
      <c r="A101" s="84" t="s">
        <v>268</v>
      </c>
      <c r="B101" s="84" t="s">
        <v>269</v>
      </c>
      <c r="C101" s="82">
        <v>27.112464</v>
      </c>
      <c r="D101" s="82">
        <v>27.112464</v>
      </c>
      <c r="E101" s="82">
        <v>27.112464</v>
      </c>
      <c r="F101" s="82"/>
      <c r="G101" s="82"/>
      <c r="H101" s="82"/>
      <c r="I101" s="82"/>
    </row>
    <row r="102" s="1" customFormat="1" ht="22.95" customHeight="1" spans="1:9">
      <c r="A102" s="84" t="s">
        <v>270</v>
      </c>
      <c r="B102" s="84" t="s">
        <v>271</v>
      </c>
      <c r="C102" s="85">
        <v>27.112464</v>
      </c>
      <c r="D102" s="85">
        <v>27.112464</v>
      </c>
      <c r="E102" s="85">
        <v>27.112464</v>
      </c>
      <c r="F102" s="85"/>
      <c r="G102" s="85"/>
      <c r="H102" s="85"/>
      <c r="I102" s="85"/>
    </row>
    <row r="103" s="1" customFormat="1" ht="22.95" customHeight="1" spans="1:9">
      <c r="A103" s="83" t="s">
        <v>296</v>
      </c>
      <c r="B103" s="83" t="s">
        <v>297</v>
      </c>
      <c r="C103" s="82">
        <v>548.92575</v>
      </c>
      <c r="D103" s="82">
        <v>548.92575</v>
      </c>
      <c r="E103" s="82">
        <v>548.92575</v>
      </c>
      <c r="F103" s="82"/>
      <c r="G103" s="82"/>
      <c r="H103" s="82"/>
      <c r="I103" s="82"/>
    </row>
    <row r="104" s="1" customFormat="1" ht="22.95" customHeight="1" spans="1:9">
      <c r="A104" s="84" t="s">
        <v>248</v>
      </c>
      <c r="B104" s="84" t="s">
        <v>249</v>
      </c>
      <c r="C104" s="82">
        <v>438.949254</v>
      </c>
      <c r="D104" s="82">
        <v>438.949254</v>
      </c>
      <c r="E104" s="82">
        <v>438.949254</v>
      </c>
      <c r="F104" s="82"/>
      <c r="G104" s="82"/>
      <c r="H104" s="82"/>
      <c r="I104" s="82"/>
    </row>
    <row r="105" s="80" customFormat="1" ht="22.95" customHeight="1" spans="1:9">
      <c r="A105" s="84" t="s">
        <v>250</v>
      </c>
      <c r="B105" s="84" t="s">
        <v>251</v>
      </c>
      <c r="C105" s="82">
        <v>438.949254</v>
      </c>
      <c r="D105" s="82">
        <v>438.949254</v>
      </c>
      <c r="E105" s="82">
        <v>438.949254</v>
      </c>
      <c r="F105" s="82"/>
      <c r="G105" s="82"/>
      <c r="H105" s="82"/>
      <c r="I105" s="82"/>
    </row>
    <row r="106" s="1" customFormat="1" ht="22.95" customHeight="1" spans="1:9">
      <c r="A106" s="84" t="s">
        <v>284</v>
      </c>
      <c r="B106" s="84" t="s">
        <v>285</v>
      </c>
      <c r="C106" s="85">
        <v>438.949254</v>
      </c>
      <c r="D106" s="85">
        <v>438.949254</v>
      </c>
      <c r="E106" s="85">
        <v>438.949254</v>
      </c>
      <c r="F106" s="85"/>
      <c r="G106" s="85"/>
      <c r="H106" s="85"/>
      <c r="I106" s="85"/>
    </row>
    <row r="107" s="1" customFormat="1" ht="22.95" customHeight="1" spans="1:9">
      <c r="A107" s="84" t="s">
        <v>258</v>
      </c>
      <c r="B107" s="84" t="s">
        <v>259</v>
      </c>
      <c r="C107" s="82">
        <v>62.843712</v>
      </c>
      <c r="D107" s="82">
        <v>62.843712</v>
      </c>
      <c r="E107" s="82">
        <v>62.843712</v>
      </c>
      <c r="F107" s="82"/>
      <c r="G107" s="82"/>
      <c r="H107" s="82"/>
      <c r="I107" s="82"/>
    </row>
    <row r="108" s="1" customFormat="1" ht="22.95" customHeight="1" spans="1:9">
      <c r="A108" s="84" t="s">
        <v>260</v>
      </c>
      <c r="B108" s="84" t="s">
        <v>261</v>
      </c>
      <c r="C108" s="82">
        <v>62.843712</v>
      </c>
      <c r="D108" s="82">
        <v>62.843712</v>
      </c>
      <c r="E108" s="82">
        <v>62.843712</v>
      </c>
      <c r="F108" s="82"/>
      <c r="G108" s="82"/>
      <c r="H108" s="82"/>
      <c r="I108" s="82"/>
    </row>
    <row r="109" s="80" customFormat="1" ht="22.95" customHeight="1" spans="1:9">
      <c r="A109" s="84" t="s">
        <v>262</v>
      </c>
      <c r="B109" s="84" t="s">
        <v>263</v>
      </c>
      <c r="C109" s="85">
        <v>62.843712</v>
      </c>
      <c r="D109" s="85">
        <v>62.843712</v>
      </c>
      <c r="E109" s="85">
        <v>62.843712</v>
      </c>
      <c r="F109" s="85"/>
      <c r="G109" s="85"/>
      <c r="H109" s="85"/>
      <c r="I109" s="85"/>
    </row>
    <row r="110" s="1" customFormat="1" ht="22.95" customHeight="1" spans="1:9">
      <c r="A110" s="84" t="s">
        <v>266</v>
      </c>
      <c r="B110" s="84" t="s">
        <v>267</v>
      </c>
      <c r="C110" s="82">
        <v>47.132784</v>
      </c>
      <c r="D110" s="82">
        <v>47.132784</v>
      </c>
      <c r="E110" s="82">
        <v>47.132784</v>
      </c>
      <c r="F110" s="82"/>
      <c r="G110" s="82"/>
      <c r="H110" s="82"/>
      <c r="I110" s="82"/>
    </row>
    <row r="111" s="1" customFormat="1" ht="22.95" customHeight="1" spans="1:9">
      <c r="A111" s="84" t="s">
        <v>268</v>
      </c>
      <c r="B111" s="84" t="s">
        <v>269</v>
      </c>
      <c r="C111" s="82">
        <v>47.132784</v>
      </c>
      <c r="D111" s="82">
        <v>47.132784</v>
      </c>
      <c r="E111" s="82">
        <v>47.132784</v>
      </c>
      <c r="F111" s="82"/>
      <c r="G111" s="82"/>
      <c r="H111" s="82"/>
      <c r="I111" s="82"/>
    </row>
    <row r="112" s="1" customFormat="1" ht="22.95" customHeight="1" spans="1:9">
      <c r="A112" s="84" t="s">
        <v>270</v>
      </c>
      <c r="B112" s="84" t="s">
        <v>271</v>
      </c>
      <c r="C112" s="85">
        <v>47.132784</v>
      </c>
      <c r="D112" s="85">
        <v>47.132784</v>
      </c>
      <c r="E112" s="85">
        <v>47.132784</v>
      </c>
      <c r="F112" s="85"/>
      <c r="G112" s="85"/>
      <c r="H112" s="85"/>
      <c r="I112" s="85"/>
    </row>
    <row r="113" s="80" customFormat="1" ht="22.95" customHeight="1" spans="1:9">
      <c r="A113" s="83" t="s">
        <v>298</v>
      </c>
      <c r="B113" s="83" t="s">
        <v>299</v>
      </c>
      <c r="C113" s="82">
        <v>475.78338</v>
      </c>
      <c r="D113" s="82">
        <v>475.78338</v>
      </c>
      <c r="E113" s="82">
        <v>475.78338</v>
      </c>
      <c r="F113" s="82"/>
      <c r="G113" s="82"/>
      <c r="H113" s="82"/>
      <c r="I113" s="82"/>
    </row>
    <row r="114" s="1" customFormat="1" ht="22.95" customHeight="1" spans="1:9">
      <c r="A114" s="84" t="s">
        <v>248</v>
      </c>
      <c r="B114" s="84" t="s">
        <v>249</v>
      </c>
      <c r="C114" s="82">
        <v>380.425236</v>
      </c>
      <c r="D114" s="82">
        <v>380.425236</v>
      </c>
      <c r="E114" s="82">
        <v>380.425236</v>
      </c>
      <c r="F114" s="82"/>
      <c r="G114" s="82"/>
      <c r="H114" s="82"/>
      <c r="I114" s="82"/>
    </row>
    <row r="115" s="1" customFormat="1" ht="22.95" customHeight="1" spans="1:9">
      <c r="A115" s="84" t="s">
        <v>250</v>
      </c>
      <c r="B115" s="84" t="s">
        <v>251</v>
      </c>
      <c r="C115" s="82">
        <v>380.425236</v>
      </c>
      <c r="D115" s="82">
        <v>380.425236</v>
      </c>
      <c r="E115" s="82">
        <v>380.425236</v>
      </c>
      <c r="F115" s="82"/>
      <c r="G115" s="82"/>
      <c r="H115" s="82"/>
      <c r="I115" s="82"/>
    </row>
    <row r="116" s="1" customFormat="1" ht="22.95" customHeight="1" spans="1:9">
      <c r="A116" s="84" t="s">
        <v>284</v>
      </c>
      <c r="B116" s="84" t="s">
        <v>285</v>
      </c>
      <c r="C116" s="85">
        <v>380.425236</v>
      </c>
      <c r="D116" s="85">
        <v>380.425236</v>
      </c>
      <c r="E116" s="85">
        <v>380.425236</v>
      </c>
      <c r="F116" s="85"/>
      <c r="G116" s="85"/>
      <c r="H116" s="85"/>
      <c r="I116" s="85"/>
    </row>
    <row r="117" s="80" customFormat="1" ht="22.95" customHeight="1" spans="1:9">
      <c r="A117" s="84" t="s">
        <v>258</v>
      </c>
      <c r="B117" s="84" t="s">
        <v>259</v>
      </c>
      <c r="C117" s="82">
        <v>54.490368</v>
      </c>
      <c r="D117" s="82">
        <v>54.490368</v>
      </c>
      <c r="E117" s="82">
        <v>54.490368</v>
      </c>
      <c r="F117" s="82"/>
      <c r="G117" s="82"/>
      <c r="H117" s="82"/>
      <c r="I117" s="82"/>
    </row>
    <row r="118" s="1" customFormat="1" ht="22.95" customHeight="1" spans="1:9">
      <c r="A118" s="84" t="s">
        <v>260</v>
      </c>
      <c r="B118" s="84" t="s">
        <v>261</v>
      </c>
      <c r="C118" s="82">
        <v>54.490368</v>
      </c>
      <c r="D118" s="82">
        <v>54.490368</v>
      </c>
      <c r="E118" s="82">
        <v>54.490368</v>
      </c>
      <c r="F118" s="82"/>
      <c r="G118" s="82"/>
      <c r="H118" s="82"/>
      <c r="I118" s="82"/>
    </row>
    <row r="119" s="1" customFormat="1" ht="22.95" customHeight="1" spans="1:9">
      <c r="A119" s="84" t="s">
        <v>262</v>
      </c>
      <c r="B119" s="84" t="s">
        <v>263</v>
      </c>
      <c r="C119" s="85">
        <v>54.490368</v>
      </c>
      <c r="D119" s="85">
        <v>54.490368</v>
      </c>
      <c r="E119" s="85">
        <v>54.490368</v>
      </c>
      <c r="F119" s="85"/>
      <c r="G119" s="85"/>
      <c r="H119" s="85"/>
      <c r="I119" s="85"/>
    </row>
    <row r="120" s="1" customFormat="1" ht="22.95" customHeight="1" spans="1:9">
      <c r="A120" s="84" t="s">
        <v>266</v>
      </c>
      <c r="B120" s="84" t="s">
        <v>267</v>
      </c>
      <c r="C120" s="82">
        <v>40.867776</v>
      </c>
      <c r="D120" s="82">
        <v>40.867776</v>
      </c>
      <c r="E120" s="82">
        <v>40.867776</v>
      </c>
      <c r="F120" s="82"/>
      <c r="G120" s="82"/>
      <c r="H120" s="82"/>
      <c r="I120" s="82"/>
    </row>
    <row r="121" s="1" customFormat="1" ht="22.95" customHeight="1" spans="1:9">
      <c r="A121" s="84" t="s">
        <v>268</v>
      </c>
      <c r="B121" s="84" t="s">
        <v>269</v>
      </c>
      <c r="C121" s="82">
        <v>40.867776</v>
      </c>
      <c r="D121" s="82">
        <v>40.867776</v>
      </c>
      <c r="E121" s="82">
        <v>40.867776</v>
      </c>
      <c r="F121" s="82"/>
      <c r="G121" s="82"/>
      <c r="H121" s="82"/>
      <c r="I121" s="82"/>
    </row>
    <row r="122" s="80" customFormat="1" ht="22.95" customHeight="1" spans="1:9">
      <c r="A122" s="84" t="s">
        <v>270</v>
      </c>
      <c r="B122" s="84" t="s">
        <v>271</v>
      </c>
      <c r="C122" s="85">
        <v>40.867776</v>
      </c>
      <c r="D122" s="85">
        <v>40.867776</v>
      </c>
      <c r="E122" s="85">
        <v>40.867776</v>
      </c>
      <c r="F122" s="85"/>
      <c r="G122" s="85"/>
      <c r="H122" s="85"/>
      <c r="I122" s="85"/>
    </row>
    <row r="123" s="1" customFormat="1" ht="22.95" customHeight="1" spans="1:9">
      <c r="A123" s="83" t="s">
        <v>300</v>
      </c>
      <c r="B123" s="83" t="s">
        <v>301</v>
      </c>
      <c r="C123" s="82">
        <v>1190.12586</v>
      </c>
      <c r="D123" s="82">
        <v>1190.12586</v>
      </c>
      <c r="E123" s="82">
        <v>1190.12586</v>
      </c>
      <c r="F123" s="82"/>
      <c r="G123" s="82"/>
      <c r="H123" s="82"/>
      <c r="I123" s="82"/>
    </row>
    <row r="124" s="1" customFormat="1" ht="22.95" customHeight="1" spans="1:9">
      <c r="A124" s="84" t="s">
        <v>248</v>
      </c>
      <c r="B124" s="84" t="s">
        <v>249</v>
      </c>
      <c r="C124" s="82">
        <v>1190.12586</v>
      </c>
      <c r="D124" s="82">
        <v>1190.12586</v>
      </c>
      <c r="E124" s="82">
        <v>1190.12586</v>
      </c>
      <c r="F124" s="82"/>
      <c r="G124" s="82"/>
      <c r="H124" s="82"/>
      <c r="I124" s="82"/>
    </row>
    <row r="125" s="1" customFormat="1" ht="22.95" customHeight="1" spans="1:9">
      <c r="A125" s="84" t="s">
        <v>250</v>
      </c>
      <c r="B125" s="84" t="s">
        <v>251</v>
      </c>
      <c r="C125" s="82">
        <v>1190.12586</v>
      </c>
      <c r="D125" s="82">
        <v>1190.12586</v>
      </c>
      <c r="E125" s="82">
        <v>1190.12586</v>
      </c>
      <c r="F125" s="82"/>
      <c r="G125" s="82"/>
      <c r="H125" s="82"/>
      <c r="I125" s="82"/>
    </row>
    <row r="126" s="80" customFormat="1" ht="22.95" customHeight="1" spans="1:9">
      <c r="A126" s="84" t="s">
        <v>284</v>
      </c>
      <c r="B126" s="84" t="s">
        <v>285</v>
      </c>
      <c r="C126" s="85">
        <v>1190.12586</v>
      </c>
      <c r="D126" s="85">
        <v>1190.12586</v>
      </c>
      <c r="E126" s="85">
        <v>1190.12586</v>
      </c>
      <c r="F126" s="85"/>
      <c r="G126" s="85"/>
      <c r="H126" s="85"/>
      <c r="I126" s="85"/>
    </row>
    <row r="127" s="1" customFormat="1" ht="22.95" customHeight="1" spans="1:9">
      <c r="A127" s="83" t="s">
        <v>302</v>
      </c>
      <c r="B127" s="83" t="s">
        <v>303</v>
      </c>
      <c r="C127" s="82">
        <v>792.216536</v>
      </c>
      <c r="D127" s="82">
        <v>792.216536</v>
      </c>
      <c r="E127" s="82">
        <v>792.216536</v>
      </c>
      <c r="F127" s="82"/>
      <c r="G127" s="82"/>
      <c r="H127" s="82"/>
      <c r="I127" s="82"/>
    </row>
    <row r="128" s="1" customFormat="1" ht="22.95" customHeight="1" spans="1:9">
      <c r="A128" s="84" t="s">
        <v>248</v>
      </c>
      <c r="B128" s="84" t="s">
        <v>249</v>
      </c>
      <c r="C128" s="82">
        <v>643.070168</v>
      </c>
      <c r="D128" s="82">
        <v>643.070168</v>
      </c>
      <c r="E128" s="82">
        <v>643.070168</v>
      </c>
      <c r="F128" s="82"/>
      <c r="G128" s="82"/>
      <c r="H128" s="82"/>
      <c r="I128" s="82"/>
    </row>
    <row r="129" s="1" customFormat="1" ht="22.95" customHeight="1" spans="1:9">
      <c r="A129" s="84" t="s">
        <v>250</v>
      </c>
      <c r="B129" s="84" t="s">
        <v>251</v>
      </c>
      <c r="C129" s="82">
        <v>643.070168</v>
      </c>
      <c r="D129" s="82">
        <v>643.070168</v>
      </c>
      <c r="E129" s="82">
        <v>643.070168</v>
      </c>
      <c r="F129" s="82"/>
      <c r="G129" s="82"/>
      <c r="H129" s="82"/>
      <c r="I129" s="82"/>
    </row>
    <row r="130" s="80" customFormat="1" ht="22.95" customHeight="1" spans="1:9">
      <c r="A130" s="84" t="s">
        <v>284</v>
      </c>
      <c r="B130" s="84" t="s">
        <v>285</v>
      </c>
      <c r="C130" s="85">
        <v>643.070168</v>
      </c>
      <c r="D130" s="85">
        <v>643.070168</v>
      </c>
      <c r="E130" s="85">
        <v>643.070168</v>
      </c>
      <c r="F130" s="85"/>
      <c r="G130" s="85"/>
      <c r="H130" s="85"/>
      <c r="I130" s="85"/>
    </row>
    <row r="131" s="1" customFormat="1" ht="22.95" customHeight="1" spans="1:9">
      <c r="A131" s="84" t="s">
        <v>258</v>
      </c>
      <c r="B131" s="84" t="s">
        <v>259</v>
      </c>
      <c r="C131" s="82">
        <v>85.226496</v>
      </c>
      <c r="D131" s="82">
        <v>85.226496</v>
      </c>
      <c r="E131" s="82">
        <v>85.226496</v>
      </c>
      <c r="F131" s="82"/>
      <c r="G131" s="82"/>
      <c r="H131" s="82"/>
      <c r="I131" s="82"/>
    </row>
    <row r="132" s="1" customFormat="1" ht="22.95" customHeight="1" spans="1:9">
      <c r="A132" s="84" t="s">
        <v>260</v>
      </c>
      <c r="B132" s="84" t="s">
        <v>261</v>
      </c>
      <c r="C132" s="82">
        <v>85.226496</v>
      </c>
      <c r="D132" s="82">
        <v>85.226496</v>
      </c>
      <c r="E132" s="82">
        <v>85.226496</v>
      </c>
      <c r="F132" s="82"/>
      <c r="G132" s="82"/>
      <c r="H132" s="82"/>
      <c r="I132" s="82"/>
    </row>
    <row r="133" s="1" customFormat="1" ht="22.95" customHeight="1" spans="1:9">
      <c r="A133" s="84" t="s">
        <v>262</v>
      </c>
      <c r="B133" s="84" t="s">
        <v>263</v>
      </c>
      <c r="C133" s="85">
        <v>85.226496</v>
      </c>
      <c r="D133" s="85">
        <v>85.226496</v>
      </c>
      <c r="E133" s="85">
        <v>85.226496</v>
      </c>
      <c r="F133" s="85"/>
      <c r="G133" s="85"/>
      <c r="H133" s="85"/>
      <c r="I133" s="85"/>
    </row>
    <row r="134" s="80" customFormat="1" ht="22.95" customHeight="1" spans="1:9">
      <c r="A134" s="84" t="s">
        <v>266</v>
      </c>
      <c r="B134" s="84" t="s">
        <v>267</v>
      </c>
      <c r="C134" s="82">
        <v>63.919872</v>
      </c>
      <c r="D134" s="82">
        <v>63.919872</v>
      </c>
      <c r="E134" s="82">
        <v>63.919872</v>
      </c>
      <c r="F134" s="82"/>
      <c r="G134" s="82"/>
      <c r="H134" s="82"/>
      <c r="I134" s="82"/>
    </row>
    <row r="135" s="1" customFormat="1" ht="22.95" customHeight="1" spans="1:9">
      <c r="A135" s="84" t="s">
        <v>268</v>
      </c>
      <c r="B135" s="84" t="s">
        <v>269</v>
      </c>
      <c r="C135" s="82">
        <v>63.919872</v>
      </c>
      <c r="D135" s="82">
        <v>63.919872</v>
      </c>
      <c r="E135" s="82">
        <v>63.919872</v>
      </c>
      <c r="F135" s="82"/>
      <c r="G135" s="82"/>
      <c r="H135" s="82"/>
      <c r="I135" s="82"/>
    </row>
    <row r="136" s="1" customFormat="1" ht="22.95" customHeight="1" spans="1:9">
      <c r="A136" s="84" t="s">
        <v>270</v>
      </c>
      <c r="B136" s="84" t="s">
        <v>271</v>
      </c>
      <c r="C136" s="85">
        <v>63.919872</v>
      </c>
      <c r="D136" s="85">
        <v>63.919872</v>
      </c>
      <c r="E136" s="85">
        <v>63.919872</v>
      </c>
      <c r="F136" s="85"/>
      <c r="G136" s="85"/>
      <c r="H136" s="85"/>
      <c r="I136" s="85"/>
    </row>
    <row r="137" s="1" customFormat="1" ht="22.95" customHeight="1" spans="1:9">
      <c r="A137" s="83" t="s">
        <v>304</v>
      </c>
      <c r="B137" s="83" t="s">
        <v>305</v>
      </c>
      <c r="C137" s="82">
        <v>698.522732</v>
      </c>
      <c r="D137" s="82">
        <v>698.522732</v>
      </c>
      <c r="E137" s="82">
        <v>698.522732</v>
      </c>
      <c r="F137" s="82"/>
      <c r="G137" s="82"/>
      <c r="H137" s="82"/>
      <c r="I137" s="82"/>
    </row>
    <row r="138" s="80" customFormat="1" ht="22.95" customHeight="1" spans="1:9">
      <c r="A138" s="84" t="s">
        <v>248</v>
      </c>
      <c r="B138" s="84" t="s">
        <v>249</v>
      </c>
      <c r="C138" s="82">
        <v>569.72654</v>
      </c>
      <c r="D138" s="82">
        <v>569.72654</v>
      </c>
      <c r="E138" s="82">
        <v>569.72654</v>
      </c>
      <c r="F138" s="82"/>
      <c r="G138" s="82"/>
      <c r="H138" s="82"/>
      <c r="I138" s="82"/>
    </row>
    <row r="139" s="1" customFormat="1" ht="22.95" customHeight="1" spans="1:9">
      <c r="A139" s="84" t="s">
        <v>250</v>
      </c>
      <c r="B139" s="84" t="s">
        <v>251</v>
      </c>
      <c r="C139" s="82">
        <v>569.72654</v>
      </c>
      <c r="D139" s="82">
        <v>569.72654</v>
      </c>
      <c r="E139" s="82">
        <v>569.72654</v>
      </c>
      <c r="F139" s="82"/>
      <c r="G139" s="82"/>
      <c r="H139" s="82"/>
      <c r="I139" s="82"/>
    </row>
    <row r="140" s="1" customFormat="1" ht="22.95" customHeight="1" spans="1:9">
      <c r="A140" s="84" t="s">
        <v>284</v>
      </c>
      <c r="B140" s="84" t="s">
        <v>285</v>
      </c>
      <c r="C140" s="85">
        <v>569.72654</v>
      </c>
      <c r="D140" s="85">
        <v>569.72654</v>
      </c>
      <c r="E140" s="85">
        <v>569.72654</v>
      </c>
      <c r="F140" s="85"/>
      <c r="G140" s="85"/>
      <c r="H140" s="85"/>
      <c r="I140" s="85"/>
    </row>
    <row r="141" s="1" customFormat="1" ht="22.95" customHeight="1" spans="1:9">
      <c r="A141" s="84" t="s">
        <v>258</v>
      </c>
      <c r="B141" s="84" t="s">
        <v>259</v>
      </c>
      <c r="C141" s="82">
        <v>73.597824</v>
      </c>
      <c r="D141" s="82">
        <v>73.597824</v>
      </c>
      <c r="E141" s="82">
        <v>73.597824</v>
      </c>
      <c r="F141" s="82"/>
      <c r="G141" s="82"/>
      <c r="H141" s="82"/>
      <c r="I141" s="82"/>
    </row>
    <row r="142" s="80" customFormat="1" ht="22.95" customHeight="1" spans="1:9">
      <c r="A142" s="84" t="s">
        <v>260</v>
      </c>
      <c r="B142" s="84" t="s">
        <v>261</v>
      </c>
      <c r="C142" s="82">
        <v>73.597824</v>
      </c>
      <c r="D142" s="82">
        <v>73.597824</v>
      </c>
      <c r="E142" s="82">
        <v>73.597824</v>
      </c>
      <c r="F142" s="82"/>
      <c r="G142" s="82"/>
      <c r="H142" s="82"/>
      <c r="I142" s="82"/>
    </row>
    <row r="143" s="1" customFormat="1" ht="22.95" customHeight="1" spans="1:9">
      <c r="A143" s="84" t="s">
        <v>262</v>
      </c>
      <c r="B143" s="84" t="s">
        <v>263</v>
      </c>
      <c r="C143" s="85">
        <v>73.597824</v>
      </c>
      <c r="D143" s="85">
        <v>73.597824</v>
      </c>
      <c r="E143" s="85">
        <v>73.597824</v>
      </c>
      <c r="F143" s="85"/>
      <c r="G143" s="85"/>
      <c r="H143" s="85"/>
      <c r="I143" s="85"/>
    </row>
    <row r="144" s="1" customFormat="1" ht="22.95" customHeight="1" spans="1:9">
      <c r="A144" s="84" t="s">
        <v>266</v>
      </c>
      <c r="B144" s="84" t="s">
        <v>267</v>
      </c>
      <c r="C144" s="82">
        <v>55.198368</v>
      </c>
      <c r="D144" s="82">
        <v>55.198368</v>
      </c>
      <c r="E144" s="82">
        <v>55.198368</v>
      </c>
      <c r="F144" s="82"/>
      <c r="G144" s="82"/>
      <c r="H144" s="82"/>
      <c r="I144" s="82"/>
    </row>
    <row r="145" s="1" customFormat="1" ht="22.95" customHeight="1" spans="1:9">
      <c r="A145" s="84" t="s">
        <v>268</v>
      </c>
      <c r="B145" s="84" t="s">
        <v>269</v>
      </c>
      <c r="C145" s="82">
        <v>55.198368</v>
      </c>
      <c r="D145" s="82">
        <v>55.198368</v>
      </c>
      <c r="E145" s="82">
        <v>55.198368</v>
      </c>
      <c r="F145" s="82"/>
      <c r="G145" s="82"/>
      <c r="H145" s="82"/>
      <c r="I145" s="82"/>
    </row>
    <row r="146" s="80" customFormat="1" ht="22.95" customHeight="1" spans="1:9">
      <c r="A146" s="84" t="s">
        <v>270</v>
      </c>
      <c r="B146" s="84" t="s">
        <v>271</v>
      </c>
      <c r="C146" s="85">
        <v>55.198368</v>
      </c>
      <c r="D146" s="85">
        <v>55.198368</v>
      </c>
      <c r="E146" s="85">
        <v>55.198368</v>
      </c>
      <c r="F146" s="85"/>
      <c r="G146" s="85"/>
      <c r="H146" s="85"/>
      <c r="I146" s="85"/>
    </row>
    <row r="147" s="1" customFormat="1" ht="22.95" customHeight="1" spans="1:9">
      <c r="A147" s="83" t="s">
        <v>306</v>
      </c>
      <c r="B147" s="83" t="s">
        <v>307</v>
      </c>
      <c r="C147" s="82">
        <v>308.944546</v>
      </c>
      <c r="D147" s="82">
        <v>308.944546</v>
      </c>
      <c r="E147" s="82">
        <v>308.944546</v>
      </c>
      <c r="F147" s="82"/>
      <c r="G147" s="82"/>
      <c r="H147" s="82"/>
      <c r="I147" s="82"/>
    </row>
    <row r="148" s="1" customFormat="1" ht="22.95" customHeight="1" spans="1:9">
      <c r="A148" s="84" t="s">
        <v>248</v>
      </c>
      <c r="B148" s="84" t="s">
        <v>249</v>
      </c>
      <c r="C148" s="82">
        <v>251.840338</v>
      </c>
      <c r="D148" s="82">
        <v>251.840338</v>
      </c>
      <c r="E148" s="82">
        <v>251.840338</v>
      </c>
      <c r="F148" s="82"/>
      <c r="G148" s="82"/>
      <c r="H148" s="82"/>
      <c r="I148" s="82"/>
    </row>
    <row r="149" s="1" customFormat="1" ht="22.95" customHeight="1" spans="1:9">
      <c r="A149" s="84" t="s">
        <v>250</v>
      </c>
      <c r="B149" s="84" t="s">
        <v>251</v>
      </c>
      <c r="C149" s="82">
        <v>251.840338</v>
      </c>
      <c r="D149" s="82">
        <v>251.840338</v>
      </c>
      <c r="E149" s="82">
        <v>251.840338</v>
      </c>
      <c r="F149" s="82"/>
      <c r="G149" s="82"/>
      <c r="H149" s="82"/>
      <c r="I149" s="82"/>
    </row>
    <row r="150" s="80" customFormat="1" ht="22.95" customHeight="1" spans="1:9">
      <c r="A150" s="84" t="s">
        <v>284</v>
      </c>
      <c r="B150" s="84" t="s">
        <v>285</v>
      </c>
      <c r="C150" s="85">
        <v>251.840338</v>
      </c>
      <c r="D150" s="85">
        <v>251.840338</v>
      </c>
      <c r="E150" s="85">
        <v>251.840338</v>
      </c>
      <c r="F150" s="85"/>
      <c r="G150" s="85"/>
      <c r="H150" s="85"/>
      <c r="I150" s="85"/>
    </row>
    <row r="151" s="1" customFormat="1" ht="22.95" customHeight="1" spans="1:9">
      <c r="A151" s="84" t="s">
        <v>258</v>
      </c>
      <c r="B151" s="84" t="s">
        <v>259</v>
      </c>
      <c r="C151" s="82">
        <v>32.630976</v>
      </c>
      <c r="D151" s="82">
        <v>32.630976</v>
      </c>
      <c r="E151" s="82">
        <v>32.630976</v>
      </c>
      <c r="F151" s="82"/>
      <c r="G151" s="82"/>
      <c r="H151" s="82"/>
      <c r="I151" s="82"/>
    </row>
    <row r="152" s="1" customFormat="1" ht="22.95" customHeight="1" spans="1:9">
      <c r="A152" s="84" t="s">
        <v>260</v>
      </c>
      <c r="B152" s="84" t="s">
        <v>261</v>
      </c>
      <c r="C152" s="82">
        <v>32.630976</v>
      </c>
      <c r="D152" s="82">
        <v>32.630976</v>
      </c>
      <c r="E152" s="82">
        <v>32.630976</v>
      </c>
      <c r="F152" s="82"/>
      <c r="G152" s="82"/>
      <c r="H152" s="82"/>
      <c r="I152" s="82"/>
    </row>
    <row r="153" s="1" customFormat="1" ht="22.95" customHeight="1" spans="1:9">
      <c r="A153" s="84" t="s">
        <v>262</v>
      </c>
      <c r="B153" s="84" t="s">
        <v>263</v>
      </c>
      <c r="C153" s="85">
        <v>32.630976</v>
      </c>
      <c r="D153" s="85">
        <v>32.630976</v>
      </c>
      <c r="E153" s="85">
        <v>32.630976</v>
      </c>
      <c r="F153" s="85"/>
      <c r="G153" s="85"/>
      <c r="H153" s="85"/>
      <c r="I153" s="85"/>
    </row>
    <row r="154" s="80" customFormat="1" ht="22.95" customHeight="1" spans="1:9">
      <c r="A154" s="84" t="s">
        <v>266</v>
      </c>
      <c r="B154" s="84" t="s">
        <v>267</v>
      </c>
      <c r="C154" s="82">
        <v>24.473232</v>
      </c>
      <c r="D154" s="82">
        <v>24.473232</v>
      </c>
      <c r="E154" s="82">
        <v>24.473232</v>
      </c>
      <c r="F154" s="82"/>
      <c r="G154" s="82"/>
      <c r="H154" s="82"/>
      <c r="I154" s="82"/>
    </row>
    <row r="155" s="1" customFormat="1" ht="22.95" customHeight="1" spans="1:9">
      <c r="A155" s="84" t="s">
        <v>268</v>
      </c>
      <c r="B155" s="84" t="s">
        <v>269</v>
      </c>
      <c r="C155" s="82">
        <v>24.473232</v>
      </c>
      <c r="D155" s="82">
        <v>24.473232</v>
      </c>
      <c r="E155" s="82">
        <v>24.473232</v>
      </c>
      <c r="F155" s="82"/>
      <c r="G155" s="82"/>
      <c r="H155" s="82"/>
      <c r="I155" s="82"/>
    </row>
    <row r="156" s="1" customFormat="1" ht="22.95" customHeight="1" spans="1:9">
      <c r="A156" s="84" t="s">
        <v>270</v>
      </c>
      <c r="B156" s="84" t="s">
        <v>271</v>
      </c>
      <c r="C156" s="85">
        <v>24.473232</v>
      </c>
      <c r="D156" s="85">
        <v>24.473232</v>
      </c>
      <c r="E156" s="85">
        <v>24.473232</v>
      </c>
      <c r="F156" s="85"/>
      <c r="G156" s="85"/>
      <c r="H156" s="85"/>
      <c r="I156" s="85"/>
    </row>
    <row r="157" s="1" customFormat="1" ht="22.95" customHeight="1" spans="1:9">
      <c r="A157" s="83" t="s">
        <v>308</v>
      </c>
      <c r="B157" s="83" t="s">
        <v>309</v>
      </c>
      <c r="C157" s="82">
        <v>4489.695796</v>
      </c>
      <c r="D157" s="82">
        <v>3139.469796</v>
      </c>
      <c r="E157" s="82">
        <v>3139.469796</v>
      </c>
      <c r="F157" s="82"/>
      <c r="G157" s="82">
        <v>1350.226</v>
      </c>
      <c r="H157" s="82"/>
      <c r="I157" s="82">
        <v>1350.226</v>
      </c>
    </row>
    <row r="158" s="80" customFormat="1" ht="22.95" customHeight="1" spans="1:9">
      <c r="A158" s="84" t="s">
        <v>248</v>
      </c>
      <c r="B158" s="84" t="s">
        <v>249</v>
      </c>
      <c r="C158" s="82">
        <v>3862.315924</v>
      </c>
      <c r="D158" s="82">
        <v>2512.089924</v>
      </c>
      <c r="E158" s="82">
        <v>2512.089924</v>
      </c>
      <c r="F158" s="82"/>
      <c r="G158" s="82">
        <v>1350.226</v>
      </c>
      <c r="H158" s="82"/>
      <c r="I158" s="82">
        <v>1350.226</v>
      </c>
    </row>
    <row r="159" s="1" customFormat="1" ht="22.95" customHeight="1" spans="1:9">
      <c r="A159" s="84" t="s">
        <v>250</v>
      </c>
      <c r="B159" s="84" t="s">
        <v>251</v>
      </c>
      <c r="C159" s="82">
        <v>3862.315924</v>
      </c>
      <c r="D159" s="82">
        <v>2512.089924</v>
      </c>
      <c r="E159" s="82">
        <v>2512.089924</v>
      </c>
      <c r="F159" s="82"/>
      <c r="G159" s="82">
        <v>1350.226</v>
      </c>
      <c r="H159" s="82"/>
      <c r="I159" s="82">
        <v>1350.226</v>
      </c>
    </row>
    <row r="160" s="1" customFormat="1" ht="22.95" customHeight="1" spans="1:9">
      <c r="A160" s="84" t="s">
        <v>310</v>
      </c>
      <c r="B160" s="84" t="s">
        <v>311</v>
      </c>
      <c r="C160" s="85">
        <v>3862.315924</v>
      </c>
      <c r="D160" s="85">
        <v>2512.089924</v>
      </c>
      <c r="E160" s="85">
        <v>2512.089924</v>
      </c>
      <c r="F160" s="85"/>
      <c r="G160" s="85">
        <v>1350.226</v>
      </c>
      <c r="H160" s="85"/>
      <c r="I160" s="85">
        <v>1350.226</v>
      </c>
    </row>
    <row r="161" s="1" customFormat="1" ht="22.95" customHeight="1" spans="1:9">
      <c r="A161" s="84" t="s">
        <v>258</v>
      </c>
      <c r="B161" s="84" t="s">
        <v>259</v>
      </c>
      <c r="C161" s="82">
        <v>358.502784</v>
      </c>
      <c r="D161" s="82">
        <v>358.502784</v>
      </c>
      <c r="E161" s="82">
        <v>358.502784</v>
      </c>
      <c r="F161" s="82"/>
      <c r="G161" s="82"/>
      <c r="H161" s="82"/>
      <c r="I161" s="82"/>
    </row>
    <row r="162" s="80" customFormat="1" ht="22.95" customHeight="1" spans="1:9">
      <c r="A162" s="84" t="s">
        <v>260</v>
      </c>
      <c r="B162" s="84" t="s">
        <v>261</v>
      </c>
      <c r="C162" s="82">
        <v>358.502784</v>
      </c>
      <c r="D162" s="82">
        <v>358.502784</v>
      </c>
      <c r="E162" s="82">
        <v>358.502784</v>
      </c>
      <c r="F162" s="82"/>
      <c r="G162" s="82"/>
      <c r="H162" s="82"/>
      <c r="I162" s="82"/>
    </row>
    <row r="163" s="1" customFormat="1" ht="22.95" customHeight="1" spans="1:9">
      <c r="A163" s="84" t="s">
        <v>262</v>
      </c>
      <c r="B163" s="84" t="s">
        <v>263</v>
      </c>
      <c r="C163" s="85">
        <v>358.502784</v>
      </c>
      <c r="D163" s="85">
        <v>358.502784</v>
      </c>
      <c r="E163" s="85">
        <v>358.502784</v>
      </c>
      <c r="F163" s="85"/>
      <c r="G163" s="85"/>
      <c r="H163" s="85"/>
      <c r="I163" s="85"/>
    </row>
    <row r="164" s="1" customFormat="1" ht="22.95" customHeight="1" spans="1:9">
      <c r="A164" s="84" t="s">
        <v>266</v>
      </c>
      <c r="B164" s="84" t="s">
        <v>267</v>
      </c>
      <c r="C164" s="82">
        <v>268.877088</v>
      </c>
      <c r="D164" s="82">
        <v>268.877088</v>
      </c>
      <c r="E164" s="82">
        <v>268.877088</v>
      </c>
      <c r="F164" s="82"/>
      <c r="G164" s="82"/>
      <c r="H164" s="82"/>
      <c r="I164" s="82"/>
    </row>
    <row r="165" s="1" customFormat="1" ht="22.95" customHeight="1" spans="1:9">
      <c r="A165" s="84" t="s">
        <v>268</v>
      </c>
      <c r="B165" s="84" t="s">
        <v>269</v>
      </c>
      <c r="C165" s="82">
        <v>268.877088</v>
      </c>
      <c r="D165" s="82">
        <v>268.877088</v>
      </c>
      <c r="E165" s="82">
        <v>268.877088</v>
      </c>
      <c r="F165" s="82"/>
      <c r="G165" s="82"/>
      <c r="H165" s="82"/>
      <c r="I165" s="82"/>
    </row>
    <row r="166" s="80" customFormat="1" ht="22.95" customHeight="1" spans="1:9">
      <c r="A166" s="84" t="s">
        <v>270</v>
      </c>
      <c r="B166" s="84" t="s">
        <v>271</v>
      </c>
      <c r="C166" s="85">
        <v>268.877088</v>
      </c>
      <c r="D166" s="85">
        <v>268.877088</v>
      </c>
      <c r="E166" s="85">
        <v>268.877088</v>
      </c>
      <c r="F166" s="85"/>
      <c r="G166" s="85"/>
      <c r="H166" s="85"/>
      <c r="I166" s="85"/>
    </row>
    <row r="167" s="1" customFormat="1" ht="22.95" customHeight="1" spans="1:9">
      <c r="A167" s="83" t="s">
        <v>312</v>
      </c>
      <c r="B167" s="83" t="s">
        <v>313</v>
      </c>
      <c r="C167" s="82">
        <v>4266.440796</v>
      </c>
      <c r="D167" s="82">
        <v>3232.811596</v>
      </c>
      <c r="E167" s="82">
        <v>3232.811596</v>
      </c>
      <c r="F167" s="82"/>
      <c r="G167" s="82">
        <v>1033.6292</v>
      </c>
      <c r="H167" s="82"/>
      <c r="I167" s="82">
        <v>1033.6292</v>
      </c>
    </row>
    <row r="168" s="1" customFormat="1" ht="22.95" customHeight="1" spans="1:9">
      <c r="A168" s="84" t="s">
        <v>248</v>
      </c>
      <c r="B168" s="84" t="s">
        <v>249</v>
      </c>
      <c r="C168" s="82">
        <v>3668.4663</v>
      </c>
      <c r="D168" s="82">
        <v>2634.8371</v>
      </c>
      <c r="E168" s="82">
        <v>2634.8371</v>
      </c>
      <c r="F168" s="82"/>
      <c r="G168" s="82">
        <v>1033.6292</v>
      </c>
      <c r="H168" s="82"/>
      <c r="I168" s="82">
        <v>1033.6292</v>
      </c>
    </row>
    <row r="169" s="1" customFormat="1" ht="22.95" customHeight="1" spans="1:9">
      <c r="A169" s="84" t="s">
        <v>250</v>
      </c>
      <c r="B169" s="84" t="s">
        <v>251</v>
      </c>
      <c r="C169" s="82">
        <v>3668.4663</v>
      </c>
      <c r="D169" s="82">
        <v>2634.8371</v>
      </c>
      <c r="E169" s="82">
        <v>2634.8371</v>
      </c>
      <c r="F169" s="82"/>
      <c r="G169" s="82">
        <v>1033.6292</v>
      </c>
      <c r="H169" s="82"/>
      <c r="I169" s="82">
        <v>1033.6292</v>
      </c>
    </row>
    <row r="170" s="80" customFormat="1" ht="22.95" customHeight="1" spans="1:9">
      <c r="A170" s="84" t="s">
        <v>310</v>
      </c>
      <c r="B170" s="84" t="s">
        <v>311</v>
      </c>
      <c r="C170" s="85">
        <v>3668.4663</v>
      </c>
      <c r="D170" s="85">
        <v>2634.8371</v>
      </c>
      <c r="E170" s="85">
        <v>2634.8371</v>
      </c>
      <c r="F170" s="85"/>
      <c r="G170" s="85">
        <v>1033.6292</v>
      </c>
      <c r="H170" s="85"/>
      <c r="I170" s="85">
        <v>1033.6292</v>
      </c>
    </row>
    <row r="171" s="1" customFormat="1" ht="22.95" customHeight="1" spans="1:9">
      <c r="A171" s="84" t="s">
        <v>258</v>
      </c>
      <c r="B171" s="84" t="s">
        <v>259</v>
      </c>
      <c r="C171" s="82">
        <v>341.699712</v>
      </c>
      <c r="D171" s="82">
        <v>341.699712</v>
      </c>
      <c r="E171" s="82">
        <v>341.699712</v>
      </c>
      <c r="F171" s="82"/>
      <c r="G171" s="82"/>
      <c r="H171" s="82"/>
      <c r="I171" s="82"/>
    </row>
    <row r="172" s="1" customFormat="1" ht="22.95" customHeight="1" spans="1:9">
      <c r="A172" s="84" t="s">
        <v>260</v>
      </c>
      <c r="B172" s="84" t="s">
        <v>261</v>
      </c>
      <c r="C172" s="82">
        <v>341.699712</v>
      </c>
      <c r="D172" s="82">
        <v>341.699712</v>
      </c>
      <c r="E172" s="82">
        <v>341.699712</v>
      </c>
      <c r="F172" s="82"/>
      <c r="G172" s="82"/>
      <c r="H172" s="82"/>
      <c r="I172" s="82"/>
    </row>
    <row r="173" s="1" customFormat="1" ht="22.95" customHeight="1" spans="1:9">
      <c r="A173" s="84" t="s">
        <v>262</v>
      </c>
      <c r="B173" s="84" t="s">
        <v>263</v>
      </c>
      <c r="C173" s="85">
        <v>341.699712</v>
      </c>
      <c r="D173" s="85">
        <v>341.699712</v>
      </c>
      <c r="E173" s="85">
        <v>341.699712</v>
      </c>
      <c r="F173" s="85"/>
      <c r="G173" s="85"/>
      <c r="H173" s="85"/>
      <c r="I173" s="85"/>
    </row>
    <row r="174" s="80" customFormat="1" ht="22.95" customHeight="1" spans="1:9">
      <c r="A174" s="84" t="s">
        <v>266</v>
      </c>
      <c r="B174" s="84" t="s">
        <v>267</v>
      </c>
      <c r="C174" s="82">
        <v>256.274784</v>
      </c>
      <c r="D174" s="82">
        <v>256.274784</v>
      </c>
      <c r="E174" s="82">
        <v>256.274784</v>
      </c>
      <c r="F174" s="82"/>
      <c r="G174" s="82"/>
      <c r="H174" s="82"/>
      <c r="I174" s="82"/>
    </row>
    <row r="175" s="1" customFormat="1" ht="22.95" customHeight="1" spans="1:9">
      <c r="A175" s="84" t="s">
        <v>268</v>
      </c>
      <c r="B175" s="84" t="s">
        <v>269</v>
      </c>
      <c r="C175" s="82">
        <v>256.274784</v>
      </c>
      <c r="D175" s="82">
        <v>256.274784</v>
      </c>
      <c r="E175" s="82">
        <v>256.274784</v>
      </c>
      <c r="F175" s="82"/>
      <c r="G175" s="82"/>
      <c r="H175" s="82"/>
      <c r="I175" s="82"/>
    </row>
    <row r="176" s="1" customFormat="1" ht="22.95" customHeight="1" spans="1:9">
      <c r="A176" s="84" t="s">
        <v>270</v>
      </c>
      <c r="B176" s="84" t="s">
        <v>271</v>
      </c>
      <c r="C176" s="85">
        <v>256.274784</v>
      </c>
      <c r="D176" s="85">
        <v>256.274784</v>
      </c>
      <c r="E176" s="85">
        <v>256.274784</v>
      </c>
      <c r="F176" s="85"/>
      <c r="G176" s="85"/>
      <c r="H176" s="85"/>
      <c r="I176" s="85"/>
    </row>
    <row r="177" s="1" customFormat="1" ht="22.95" customHeight="1" spans="1:9">
      <c r="A177" s="83" t="s">
        <v>314</v>
      </c>
      <c r="B177" s="83" t="s">
        <v>315</v>
      </c>
      <c r="C177" s="82">
        <v>1012.660692</v>
      </c>
      <c r="D177" s="82">
        <v>1012.660692</v>
      </c>
      <c r="E177" s="82">
        <v>1012.660692</v>
      </c>
      <c r="F177" s="82"/>
      <c r="G177" s="82"/>
      <c r="H177" s="82"/>
      <c r="I177" s="82"/>
    </row>
    <row r="178" s="80" customFormat="1" ht="22.95" customHeight="1" spans="1:9">
      <c r="A178" s="84" t="s">
        <v>248</v>
      </c>
      <c r="B178" s="84" t="s">
        <v>249</v>
      </c>
      <c r="C178" s="82">
        <v>811.853652</v>
      </c>
      <c r="D178" s="82">
        <v>811.853652</v>
      </c>
      <c r="E178" s="82">
        <v>811.853652</v>
      </c>
      <c r="F178" s="82"/>
      <c r="G178" s="82"/>
      <c r="H178" s="82"/>
      <c r="I178" s="82"/>
    </row>
    <row r="179" s="1" customFormat="1" ht="22.95" customHeight="1" spans="1:9">
      <c r="A179" s="84" t="s">
        <v>250</v>
      </c>
      <c r="B179" s="84" t="s">
        <v>251</v>
      </c>
      <c r="C179" s="82">
        <v>811.853652</v>
      </c>
      <c r="D179" s="82">
        <v>811.853652</v>
      </c>
      <c r="E179" s="82">
        <v>811.853652</v>
      </c>
      <c r="F179" s="82"/>
      <c r="G179" s="82"/>
      <c r="H179" s="82"/>
      <c r="I179" s="82"/>
    </row>
    <row r="180" s="1" customFormat="1" ht="22.95" customHeight="1" spans="1:9">
      <c r="A180" s="84" t="s">
        <v>316</v>
      </c>
      <c r="B180" s="84" t="s">
        <v>317</v>
      </c>
      <c r="C180" s="85">
        <v>811.853652</v>
      </c>
      <c r="D180" s="85">
        <v>811.853652</v>
      </c>
      <c r="E180" s="85">
        <v>811.853652</v>
      </c>
      <c r="F180" s="85"/>
      <c r="G180" s="85"/>
      <c r="H180" s="85"/>
      <c r="I180" s="85"/>
    </row>
    <row r="181" s="1" customFormat="1" ht="22.95" customHeight="1" spans="1:9">
      <c r="A181" s="84" t="s">
        <v>258</v>
      </c>
      <c r="B181" s="84" t="s">
        <v>259</v>
      </c>
      <c r="C181" s="82">
        <v>114.74688</v>
      </c>
      <c r="D181" s="82">
        <v>114.74688</v>
      </c>
      <c r="E181" s="82">
        <v>114.74688</v>
      </c>
      <c r="F181" s="82"/>
      <c r="G181" s="82"/>
      <c r="H181" s="82"/>
      <c r="I181" s="82"/>
    </row>
    <row r="182" s="80" customFormat="1" ht="22.95" customHeight="1" spans="1:9">
      <c r="A182" s="84" t="s">
        <v>260</v>
      </c>
      <c r="B182" s="84" t="s">
        <v>261</v>
      </c>
      <c r="C182" s="82">
        <v>114.74688</v>
      </c>
      <c r="D182" s="82">
        <v>114.74688</v>
      </c>
      <c r="E182" s="82">
        <v>114.74688</v>
      </c>
      <c r="F182" s="82"/>
      <c r="G182" s="82"/>
      <c r="H182" s="82"/>
      <c r="I182" s="82"/>
    </row>
    <row r="183" s="1" customFormat="1" ht="22.95" customHeight="1" spans="1:9">
      <c r="A183" s="84" t="s">
        <v>262</v>
      </c>
      <c r="B183" s="84" t="s">
        <v>263</v>
      </c>
      <c r="C183" s="85">
        <v>114.74688</v>
      </c>
      <c r="D183" s="85">
        <v>114.74688</v>
      </c>
      <c r="E183" s="85">
        <v>114.74688</v>
      </c>
      <c r="F183" s="85"/>
      <c r="G183" s="85"/>
      <c r="H183" s="85"/>
      <c r="I183" s="85"/>
    </row>
    <row r="184" s="1" customFormat="1" ht="22.95" customHeight="1" spans="1:9">
      <c r="A184" s="84" t="s">
        <v>266</v>
      </c>
      <c r="B184" s="84" t="s">
        <v>267</v>
      </c>
      <c r="C184" s="82">
        <v>86.06016</v>
      </c>
      <c r="D184" s="82">
        <v>86.06016</v>
      </c>
      <c r="E184" s="82">
        <v>86.06016</v>
      </c>
      <c r="F184" s="82"/>
      <c r="G184" s="82"/>
      <c r="H184" s="82"/>
      <c r="I184" s="82"/>
    </row>
    <row r="185" s="1" customFormat="1" ht="22.95" customHeight="1" spans="1:9">
      <c r="A185" s="84" t="s">
        <v>268</v>
      </c>
      <c r="B185" s="84" t="s">
        <v>269</v>
      </c>
      <c r="C185" s="82">
        <v>86.06016</v>
      </c>
      <c r="D185" s="82">
        <v>86.06016</v>
      </c>
      <c r="E185" s="82">
        <v>86.06016</v>
      </c>
      <c r="F185" s="82"/>
      <c r="G185" s="82"/>
      <c r="H185" s="82"/>
      <c r="I185" s="82"/>
    </row>
    <row r="186" s="80" customFormat="1" ht="22.95" customHeight="1" spans="1:9">
      <c r="A186" s="84" t="s">
        <v>270</v>
      </c>
      <c r="B186" s="84" t="s">
        <v>271</v>
      </c>
      <c r="C186" s="85">
        <v>86.06016</v>
      </c>
      <c r="D186" s="85">
        <v>86.06016</v>
      </c>
      <c r="E186" s="85">
        <v>86.06016</v>
      </c>
      <c r="F186" s="85"/>
      <c r="G186" s="85"/>
      <c r="H186" s="85"/>
      <c r="I186" s="85"/>
    </row>
    <row r="187" s="1" customFormat="1" ht="22.95" customHeight="1" spans="1:9">
      <c r="A187" s="83" t="s">
        <v>318</v>
      </c>
      <c r="B187" s="83" t="s">
        <v>319</v>
      </c>
      <c r="C187" s="82">
        <v>711.904536</v>
      </c>
      <c r="D187" s="82">
        <v>711.904536</v>
      </c>
      <c r="E187" s="82">
        <v>711.904536</v>
      </c>
      <c r="F187" s="82"/>
      <c r="G187" s="82"/>
      <c r="H187" s="82"/>
      <c r="I187" s="82"/>
    </row>
    <row r="188" s="1" customFormat="1" ht="22.95" customHeight="1" spans="1:9">
      <c r="A188" s="84" t="s">
        <v>248</v>
      </c>
      <c r="B188" s="84" t="s">
        <v>249</v>
      </c>
      <c r="C188" s="82">
        <v>573.018936</v>
      </c>
      <c r="D188" s="82">
        <v>573.018936</v>
      </c>
      <c r="E188" s="82">
        <v>573.018936</v>
      </c>
      <c r="F188" s="82"/>
      <c r="G188" s="82"/>
      <c r="H188" s="82"/>
      <c r="I188" s="82"/>
    </row>
    <row r="189" s="1" customFormat="1" ht="22.95" customHeight="1" spans="1:9">
      <c r="A189" s="84" t="s">
        <v>250</v>
      </c>
      <c r="B189" s="84" t="s">
        <v>251</v>
      </c>
      <c r="C189" s="82">
        <v>573.018936</v>
      </c>
      <c r="D189" s="82">
        <v>573.018936</v>
      </c>
      <c r="E189" s="82">
        <v>573.018936</v>
      </c>
      <c r="F189" s="82"/>
      <c r="G189" s="82"/>
      <c r="H189" s="82"/>
      <c r="I189" s="82"/>
    </row>
    <row r="190" s="80" customFormat="1" ht="22.95" customHeight="1" spans="1:9">
      <c r="A190" s="84" t="s">
        <v>316</v>
      </c>
      <c r="B190" s="84" t="s">
        <v>317</v>
      </c>
      <c r="C190" s="85">
        <v>573.018936</v>
      </c>
      <c r="D190" s="85">
        <v>573.018936</v>
      </c>
      <c r="E190" s="85">
        <v>573.018936</v>
      </c>
      <c r="F190" s="85"/>
      <c r="G190" s="85"/>
      <c r="H190" s="85"/>
      <c r="I190" s="85"/>
    </row>
    <row r="191" s="1" customFormat="1" ht="22.95" customHeight="1" spans="1:9">
      <c r="A191" s="84" t="s">
        <v>258</v>
      </c>
      <c r="B191" s="84" t="s">
        <v>259</v>
      </c>
      <c r="C191" s="82">
        <v>79.3632</v>
      </c>
      <c r="D191" s="82">
        <v>79.3632</v>
      </c>
      <c r="E191" s="82">
        <v>79.3632</v>
      </c>
      <c r="F191" s="82"/>
      <c r="G191" s="82"/>
      <c r="H191" s="82"/>
      <c r="I191" s="82"/>
    </row>
    <row r="192" s="1" customFormat="1" ht="22.95" customHeight="1" spans="1:9">
      <c r="A192" s="84" t="s">
        <v>260</v>
      </c>
      <c r="B192" s="84" t="s">
        <v>261</v>
      </c>
      <c r="C192" s="82">
        <v>79.3632</v>
      </c>
      <c r="D192" s="82">
        <v>79.3632</v>
      </c>
      <c r="E192" s="82">
        <v>79.3632</v>
      </c>
      <c r="F192" s="82"/>
      <c r="G192" s="82"/>
      <c r="H192" s="82"/>
      <c r="I192" s="82"/>
    </row>
    <row r="193" s="1" customFormat="1" ht="22.95" customHeight="1" spans="1:9">
      <c r="A193" s="84" t="s">
        <v>262</v>
      </c>
      <c r="B193" s="84" t="s">
        <v>263</v>
      </c>
      <c r="C193" s="85">
        <v>79.3632</v>
      </c>
      <c r="D193" s="85">
        <v>79.3632</v>
      </c>
      <c r="E193" s="85">
        <v>79.3632</v>
      </c>
      <c r="F193" s="85"/>
      <c r="G193" s="85"/>
      <c r="H193" s="85"/>
      <c r="I193" s="85"/>
    </row>
    <row r="194" s="80" customFormat="1" ht="22.95" customHeight="1" spans="1:9">
      <c r="A194" s="84" t="s">
        <v>266</v>
      </c>
      <c r="B194" s="84" t="s">
        <v>267</v>
      </c>
      <c r="C194" s="82">
        <v>59.5224</v>
      </c>
      <c r="D194" s="82">
        <v>59.5224</v>
      </c>
      <c r="E194" s="82">
        <v>59.5224</v>
      </c>
      <c r="F194" s="82"/>
      <c r="G194" s="82"/>
      <c r="H194" s="82"/>
      <c r="I194" s="82"/>
    </row>
    <row r="195" s="1" customFormat="1" ht="22.95" customHeight="1" spans="1:9">
      <c r="A195" s="84" t="s">
        <v>268</v>
      </c>
      <c r="B195" s="84" t="s">
        <v>269</v>
      </c>
      <c r="C195" s="82">
        <v>59.5224</v>
      </c>
      <c r="D195" s="82">
        <v>59.5224</v>
      </c>
      <c r="E195" s="82">
        <v>59.5224</v>
      </c>
      <c r="F195" s="82"/>
      <c r="G195" s="82"/>
      <c r="H195" s="82"/>
      <c r="I195" s="82"/>
    </row>
    <row r="196" s="1" customFormat="1" ht="22.95" customHeight="1" spans="1:9">
      <c r="A196" s="84" t="s">
        <v>270</v>
      </c>
      <c r="B196" s="84" t="s">
        <v>271</v>
      </c>
      <c r="C196" s="85">
        <v>59.5224</v>
      </c>
      <c r="D196" s="85">
        <v>59.5224</v>
      </c>
      <c r="E196" s="85">
        <v>59.5224</v>
      </c>
      <c r="F196" s="85"/>
      <c r="G196" s="85"/>
      <c r="H196" s="85"/>
      <c r="I196" s="85"/>
    </row>
    <row r="197" s="1" customFormat="1" ht="22.95" customHeight="1" spans="1:9">
      <c r="A197" s="83" t="s">
        <v>320</v>
      </c>
      <c r="B197" s="83" t="s">
        <v>321</v>
      </c>
      <c r="C197" s="82">
        <v>3185.745574</v>
      </c>
      <c r="D197" s="82">
        <v>2370.663174</v>
      </c>
      <c r="E197" s="82">
        <v>2370.663174</v>
      </c>
      <c r="F197" s="82"/>
      <c r="G197" s="82">
        <v>815.0824</v>
      </c>
      <c r="H197" s="82"/>
      <c r="I197" s="82">
        <v>815.0824</v>
      </c>
    </row>
    <row r="198" s="80" customFormat="1" ht="22.95" customHeight="1" spans="1:9">
      <c r="A198" s="84" t="s">
        <v>248</v>
      </c>
      <c r="B198" s="84" t="s">
        <v>249</v>
      </c>
      <c r="C198" s="82">
        <v>2712.133078</v>
      </c>
      <c r="D198" s="82">
        <v>1897.050678</v>
      </c>
      <c r="E198" s="82">
        <v>1897.050678</v>
      </c>
      <c r="F198" s="82"/>
      <c r="G198" s="82">
        <v>815.0824</v>
      </c>
      <c r="H198" s="82"/>
      <c r="I198" s="82">
        <v>815.0824</v>
      </c>
    </row>
    <row r="199" s="1" customFormat="1" ht="22.95" customHeight="1" spans="1:9">
      <c r="A199" s="84" t="s">
        <v>250</v>
      </c>
      <c r="B199" s="84" t="s">
        <v>251</v>
      </c>
      <c r="C199" s="82">
        <v>2712.133078</v>
      </c>
      <c r="D199" s="82">
        <v>1897.050678</v>
      </c>
      <c r="E199" s="82">
        <v>1897.050678</v>
      </c>
      <c r="F199" s="82"/>
      <c r="G199" s="82">
        <v>815.0824</v>
      </c>
      <c r="H199" s="82"/>
      <c r="I199" s="82">
        <v>815.0824</v>
      </c>
    </row>
    <row r="200" s="1" customFormat="1" ht="22.95" customHeight="1" spans="1:9">
      <c r="A200" s="84" t="s">
        <v>310</v>
      </c>
      <c r="B200" s="84" t="s">
        <v>311</v>
      </c>
      <c r="C200" s="85">
        <v>2712.133078</v>
      </c>
      <c r="D200" s="85">
        <v>1897.050678</v>
      </c>
      <c r="E200" s="85">
        <v>1897.050678</v>
      </c>
      <c r="F200" s="85"/>
      <c r="G200" s="85">
        <v>815.0824</v>
      </c>
      <c r="H200" s="85"/>
      <c r="I200" s="85">
        <v>815.0824</v>
      </c>
    </row>
    <row r="201" s="1" customFormat="1" ht="22.95" customHeight="1" spans="1:9">
      <c r="A201" s="84" t="s">
        <v>258</v>
      </c>
      <c r="B201" s="84" t="s">
        <v>259</v>
      </c>
      <c r="C201" s="82">
        <v>270.635712</v>
      </c>
      <c r="D201" s="82">
        <v>270.635712</v>
      </c>
      <c r="E201" s="82">
        <v>270.635712</v>
      </c>
      <c r="F201" s="82"/>
      <c r="G201" s="82"/>
      <c r="H201" s="82"/>
      <c r="I201" s="82"/>
    </row>
    <row r="202" s="80" customFormat="1" ht="22.95" customHeight="1" spans="1:9">
      <c r="A202" s="84" t="s">
        <v>260</v>
      </c>
      <c r="B202" s="84" t="s">
        <v>261</v>
      </c>
      <c r="C202" s="82">
        <v>270.635712</v>
      </c>
      <c r="D202" s="82">
        <v>270.635712</v>
      </c>
      <c r="E202" s="82">
        <v>270.635712</v>
      </c>
      <c r="F202" s="82"/>
      <c r="G202" s="82"/>
      <c r="H202" s="82"/>
      <c r="I202" s="82"/>
    </row>
    <row r="203" s="1" customFormat="1" ht="22.95" customHeight="1" spans="1:9">
      <c r="A203" s="84" t="s">
        <v>262</v>
      </c>
      <c r="B203" s="84" t="s">
        <v>263</v>
      </c>
      <c r="C203" s="85">
        <v>270.635712</v>
      </c>
      <c r="D203" s="85">
        <v>270.635712</v>
      </c>
      <c r="E203" s="85">
        <v>270.635712</v>
      </c>
      <c r="F203" s="85"/>
      <c r="G203" s="85"/>
      <c r="H203" s="85"/>
      <c r="I203" s="85"/>
    </row>
    <row r="204" s="1" customFormat="1" ht="22.95" customHeight="1" spans="1:9">
      <c r="A204" s="84" t="s">
        <v>266</v>
      </c>
      <c r="B204" s="84" t="s">
        <v>267</v>
      </c>
      <c r="C204" s="82">
        <v>202.976784</v>
      </c>
      <c r="D204" s="82">
        <v>202.976784</v>
      </c>
      <c r="E204" s="82">
        <v>202.976784</v>
      </c>
      <c r="F204" s="82"/>
      <c r="G204" s="82"/>
      <c r="H204" s="82"/>
      <c r="I204" s="82"/>
    </row>
    <row r="205" s="1" customFormat="1" ht="22.95" customHeight="1" spans="1:9">
      <c r="A205" s="84" t="s">
        <v>268</v>
      </c>
      <c r="B205" s="84" t="s">
        <v>269</v>
      </c>
      <c r="C205" s="82">
        <v>202.976784</v>
      </c>
      <c r="D205" s="82">
        <v>202.976784</v>
      </c>
      <c r="E205" s="82">
        <v>202.976784</v>
      </c>
      <c r="F205" s="82"/>
      <c r="G205" s="82"/>
      <c r="H205" s="82"/>
      <c r="I205" s="82"/>
    </row>
    <row r="206" s="80" customFormat="1" ht="22.95" customHeight="1" spans="1:9">
      <c r="A206" s="84" t="s">
        <v>270</v>
      </c>
      <c r="B206" s="84" t="s">
        <v>271</v>
      </c>
      <c r="C206" s="85">
        <v>202.976784</v>
      </c>
      <c r="D206" s="85">
        <v>202.976784</v>
      </c>
      <c r="E206" s="85">
        <v>202.976784</v>
      </c>
      <c r="F206" s="85"/>
      <c r="G206" s="85"/>
      <c r="H206" s="85"/>
      <c r="I206" s="85"/>
    </row>
    <row r="207" s="1" customFormat="1" ht="22.95" customHeight="1" spans="1:9">
      <c r="A207" s="83" t="s">
        <v>322</v>
      </c>
      <c r="B207" s="83" t="s">
        <v>323</v>
      </c>
      <c r="C207" s="82">
        <v>1937.487126</v>
      </c>
      <c r="D207" s="82">
        <v>1937.487126</v>
      </c>
      <c r="E207" s="82">
        <v>1937.487126</v>
      </c>
      <c r="F207" s="82"/>
      <c r="G207" s="82"/>
      <c r="H207" s="82"/>
      <c r="I207" s="82"/>
    </row>
    <row r="208" s="1" customFormat="1" ht="22.95" customHeight="1" spans="1:9">
      <c r="A208" s="84" t="s">
        <v>248</v>
      </c>
      <c r="B208" s="84" t="s">
        <v>249</v>
      </c>
      <c r="C208" s="82">
        <v>1453.592382</v>
      </c>
      <c r="D208" s="82">
        <v>1453.592382</v>
      </c>
      <c r="E208" s="82">
        <v>1453.592382</v>
      </c>
      <c r="F208" s="82"/>
      <c r="G208" s="82"/>
      <c r="H208" s="82"/>
      <c r="I208" s="82"/>
    </row>
    <row r="209" s="1" customFormat="1" ht="22.95" customHeight="1" spans="1:9">
      <c r="A209" s="84" t="s">
        <v>250</v>
      </c>
      <c r="B209" s="84" t="s">
        <v>251</v>
      </c>
      <c r="C209" s="82">
        <v>1453.592382</v>
      </c>
      <c r="D209" s="82">
        <v>1453.592382</v>
      </c>
      <c r="E209" s="82">
        <v>1453.592382</v>
      </c>
      <c r="F209" s="82"/>
      <c r="G209" s="82"/>
      <c r="H209" s="82"/>
      <c r="I209" s="82"/>
    </row>
    <row r="210" spans="1:9">
      <c r="A210" s="84" t="s">
        <v>316</v>
      </c>
      <c r="B210" s="84" t="s">
        <v>317</v>
      </c>
      <c r="C210" s="85">
        <v>1453.592382</v>
      </c>
      <c r="D210" s="85">
        <v>1453.592382</v>
      </c>
      <c r="E210" s="85">
        <v>1453.592382</v>
      </c>
      <c r="F210" s="85"/>
      <c r="G210" s="85"/>
      <c r="H210" s="85"/>
      <c r="I210" s="85"/>
    </row>
    <row r="211" spans="1:9">
      <c r="A211" s="84" t="s">
        <v>258</v>
      </c>
      <c r="B211" s="84" t="s">
        <v>259</v>
      </c>
      <c r="C211" s="82">
        <v>318.00516</v>
      </c>
      <c r="D211" s="82">
        <v>318.00516</v>
      </c>
      <c r="E211" s="82">
        <v>318.00516</v>
      </c>
      <c r="F211" s="82"/>
      <c r="G211" s="82"/>
      <c r="H211" s="82"/>
      <c r="I211" s="82"/>
    </row>
    <row r="212" spans="1:9">
      <c r="A212" s="84" t="s">
        <v>260</v>
      </c>
      <c r="B212" s="84" t="s">
        <v>261</v>
      </c>
      <c r="C212" s="82">
        <v>318.00516</v>
      </c>
      <c r="D212" s="82">
        <v>318.00516</v>
      </c>
      <c r="E212" s="82">
        <v>318.00516</v>
      </c>
      <c r="F212" s="82"/>
      <c r="G212" s="82"/>
      <c r="H212" s="82"/>
      <c r="I212" s="82"/>
    </row>
    <row r="213" spans="1:9">
      <c r="A213" s="84" t="s">
        <v>262</v>
      </c>
      <c r="B213" s="84" t="s">
        <v>263</v>
      </c>
      <c r="C213" s="85">
        <v>221.186112</v>
      </c>
      <c r="D213" s="85">
        <v>221.186112</v>
      </c>
      <c r="E213" s="85">
        <v>221.186112</v>
      </c>
      <c r="F213" s="85"/>
      <c r="G213" s="85"/>
      <c r="H213" s="85"/>
      <c r="I213" s="85"/>
    </row>
    <row r="214" spans="1:9">
      <c r="A214" s="84" t="s">
        <v>264</v>
      </c>
      <c r="B214" s="84" t="s">
        <v>265</v>
      </c>
      <c r="C214" s="85">
        <v>96.819048</v>
      </c>
      <c r="D214" s="85">
        <v>96.819048</v>
      </c>
      <c r="E214" s="85">
        <v>96.819048</v>
      </c>
      <c r="F214" s="85"/>
      <c r="G214" s="85"/>
      <c r="H214" s="85"/>
      <c r="I214" s="85"/>
    </row>
    <row r="215" spans="1:9">
      <c r="A215" s="84" t="s">
        <v>266</v>
      </c>
      <c r="B215" s="84" t="s">
        <v>267</v>
      </c>
      <c r="C215" s="82">
        <v>165.889584</v>
      </c>
      <c r="D215" s="82">
        <v>165.889584</v>
      </c>
      <c r="E215" s="82">
        <v>165.889584</v>
      </c>
      <c r="F215" s="82"/>
      <c r="G215" s="82"/>
      <c r="H215" s="82"/>
      <c r="I215" s="82"/>
    </row>
    <row r="216" spans="1:9">
      <c r="A216" s="84" t="s">
        <v>268</v>
      </c>
      <c r="B216" s="84" t="s">
        <v>269</v>
      </c>
      <c r="C216" s="82">
        <v>165.889584</v>
      </c>
      <c r="D216" s="82">
        <v>165.889584</v>
      </c>
      <c r="E216" s="82">
        <v>165.889584</v>
      </c>
      <c r="F216" s="82"/>
      <c r="G216" s="82"/>
      <c r="H216" s="82"/>
      <c r="I216" s="82"/>
    </row>
    <row r="217" spans="1:9">
      <c r="A217" s="84" t="s">
        <v>270</v>
      </c>
      <c r="B217" s="84" t="s">
        <v>271</v>
      </c>
      <c r="C217" s="85">
        <v>165.889584</v>
      </c>
      <c r="D217" s="85">
        <v>165.889584</v>
      </c>
      <c r="E217" s="85">
        <v>165.889584</v>
      </c>
      <c r="F217" s="85"/>
      <c r="G217" s="85"/>
      <c r="H217" s="85"/>
      <c r="I217" s="85"/>
    </row>
    <row r="218" spans="1:9">
      <c r="A218" s="83" t="s">
        <v>324</v>
      </c>
      <c r="B218" s="83" t="s">
        <v>325</v>
      </c>
      <c r="C218" s="82">
        <v>1110.009036</v>
      </c>
      <c r="D218" s="82">
        <v>1110.009036</v>
      </c>
      <c r="E218" s="82">
        <v>1110.009036</v>
      </c>
      <c r="F218" s="82"/>
      <c r="G218" s="82"/>
      <c r="H218" s="82"/>
      <c r="I218" s="82"/>
    </row>
    <row r="219" spans="1:9">
      <c r="A219" s="84" t="s">
        <v>248</v>
      </c>
      <c r="B219" s="84" t="s">
        <v>249</v>
      </c>
      <c r="C219" s="82">
        <v>888.944556</v>
      </c>
      <c r="D219" s="82">
        <v>888.944556</v>
      </c>
      <c r="E219" s="82">
        <v>888.944556</v>
      </c>
      <c r="F219" s="82"/>
      <c r="G219" s="82"/>
      <c r="H219" s="82"/>
      <c r="I219" s="82"/>
    </row>
    <row r="220" spans="1:9">
      <c r="A220" s="84" t="s">
        <v>250</v>
      </c>
      <c r="B220" s="84" t="s">
        <v>251</v>
      </c>
      <c r="C220" s="82">
        <v>888.944556</v>
      </c>
      <c r="D220" s="82">
        <v>888.944556</v>
      </c>
      <c r="E220" s="82">
        <v>888.944556</v>
      </c>
      <c r="F220" s="82"/>
      <c r="G220" s="82"/>
      <c r="H220" s="82"/>
      <c r="I220" s="82"/>
    </row>
    <row r="221" spans="1:9">
      <c r="A221" s="84" t="s">
        <v>316</v>
      </c>
      <c r="B221" s="84" t="s">
        <v>317</v>
      </c>
      <c r="C221" s="85">
        <v>888.944556</v>
      </c>
      <c r="D221" s="85">
        <v>888.944556</v>
      </c>
      <c r="E221" s="85">
        <v>888.944556</v>
      </c>
      <c r="F221" s="85"/>
      <c r="G221" s="85"/>
      <c r="H221" s="85"/>
      <c r="I221" s="85"/>
    </row>
    <row r="222" spans="1:9">
      <c r="A222" s="84" t="s">
        <v>258</v>
      </c>
      <c r="B222" s="84" t="s">
        <v>259</v>
      </c>
      <c r="C222" s="82">
        <v>126.32256</v>
      </c>
      <c r="D222" s="82">
        <v>126.32256</v>
      </c>
      <c r="E222" s="82">
        <v>126.32256</v>
      </c>
      <c r="F222" s="82"/>
      <c r="G222" s="82"/>
      <c r="H222" s="82"/>
      <c r="I222" s="82"/>
    </row>
    <row r="223" spans="1:9">
      <c r="A223" s="84" t="s">
        <v>260</v>
      </c>
      <c r="B223" s="84" t="s">
        <v>261</v>
      </c>
      <c r="C223" s="82">
        <v>126.32256</v>
      </c>
      <c r="D223" s="82">
        <v>126.32256</v>
      </c>
      <c r="E223" s="82">
        <v>126.32256</v>
      </c>
      <c r="F223" s="82"/>
      <c r="G223" s="82"/>
      <c r="H223" s="82"/>
      <c r="I223" s="82"/>
    </row>
    <row r="224" spans="1:9">
      <c r="A224" s="84" t="s">
        <v>262</v>
      </c>
      <c r="B224" s="84" t="s">
        <v>263</v>
      </c>
      <c r="C224" s="85">
        <v>126.32256</v>
      </c>
      <c r="D224" s="85">
        <v>126.32256</v>
      </c>
      <c r="E224" s="85">
        <v>126.32256</v>
      </c>
      <c r="F224" s="85"/>
      <c r="G224" s="85"/>
      <c r="H224" s="85"/>
      <c r="I224" s="85"/>
    </row>
    <row r="225" spans="1:9">
      <c r="A225" s="84" t="s">
        <v>266</v>
      </c>
      <c r="B225" s="84" t="s">
        <v>267</v>
      </c>
      <c r="C225" s="82">
        <v>94.74192</v>
      </c>
      <c r="D225" s="82">
        <v>94.74192</v>
      </c>
      <c r="E225" s="82">
        <v>94.74192</v>
      </c>
      <c r="F225" s="82"/>
      <c r="G225" s="82"/>
      <c r="H225" s="82"/>
      <c r="I225" s="82"/>
    </row>
    <row r="226" spans="1:9">
      <c r="A226" s="84" t="s">
        <v>268</v>
      </c>
      <c r="B226" s="84" t="s">
        <v>269</v>
      </c>
      <c r="C226" s="82">
        <v>94.74192</v>
      </c>
      <c r="D226" s="82">
        <v>94.74192</v>
      </c>
      <c r="E226" s="82">
        <v>94.74192</v>
      </c>
      <c r="F226" s="82"/>
      <c r="G226" s="82"/>
      <c r="H226" s="82"/>
      <c r="I226" s="82"/>
    </row>
    <row r="227" spans="1:9">
      <c r="A227" s="84" t="s">
        <v>270</v>
      </c>
      <c r="B227" s="84" t="s">
        <v>271</v>
      </c>
      <c r="C227" s="85">
        <v>94.74192</v>
      </c>
      <c r="D227" s="85">
        <v>94.74192</v>
      </c>
      <c r="E227" s="85">
        <v>94.74192</v>
      </c>
      <c r="F227" s="85"/>
      <c r="G227" s="85"/>
      <c r="H227" s="85"/>
      <c r="I227" s="85"/>
    </row>
    <row r="228" spans="1:9">
      <c r="A228" s="83" t="s">
        <v>326</v>
      </c>
      <c r="B228" s="83" t="s">
        <v>327</v>
      </c>
      <c r="C228" s="82">
        <v>564.70737</v>
      </c>
      <c r="D228" s="82">
        <v>564.70737</v>
      </c>
      <c r="E228" s="82">
        <v>564.70737</v>
      </c>
      <c r="F228" s="82"/>
      <c r="G228" s="82"/>
      <c r="H228" s="82"/>
      <c r="I228" s="82"/>
    </row>
    <row r="229" spans="1:9">
      <c r="A229" s="84" t="s">
        <v>248</v>
      </c>
      <c r="B229" s="84" t="s">
        <v>249</v>
      </c>
      <c r="C229" s="82">
        <v>453.460122</v>
      </c>
      <c r="D229" s="82">
        <v>453.460122</v>
      </c>
      <c r="E229" s="82">
        <v>453.460122</v>
      </c>
      <c r="F229" s="82"/>
      <c r="G229" s="82"/>
      <c r="H229" s="82"/>
      <c r="I229" s="82"/>
    </row>
    <row r="230" spans="1:9">
      <c r="A230" s="84" t="s">
        <v>250</v>
      </c>
      <c r="B230" s="84" t="s">
        <v>251</v>
      </c>
      <c r="C230" s="82">
        <v>453.460122</v>
      </c>
      <c r="D230" s="82">
        <v>453.460122</v>
      </c>
      <c r="E230" s="82">
        <v>453.460122</v>
      </c>
      <c r="F230" s="82"/>
      <c r="G230" s="82"/>
      <c r="H230" s="82"/>
      <c r="I230" s="82"/>
    </row>
    <row r="231" spans="1:9">
      <c r="A231" s="84" t="s">
        <v>316</v>
      </c>
      <c r="B231" s="84" t="s">
        <v>317</v>
      </c>
      <c r="C231" s="85">
        <v>453.460122</v>
      </c>
      <c r="D231" s="85">
        <v>453.460122</v>
      </c>
      <c r="E231" s="85">
        <v>453.460122</v>
      </c>
      <c r="F231" s="85"/>
      <c r="G231" s="85"/>
      <c r="H231" s="85"/>
      <c r="I231" s="85"/>
    </row>
    <row r="232" spans="1:9">
      <c r="A232" s="84" t="s">
        <v>258</v>
      </c>
      <c r="B232" s="84" t="s">
        <v>259</v>
      </c>
      <c r="C232" s="82">
        <v>63.569856</v>
      </c>
      <c r="D232" s="82">
        <v>63.569856</v>
      </c>
      <c r="E232" s="82">
        <v>63.569856</v>
      </c>
      <c r="F232" s="82"/>
      <c r="G232" s="82"/>
      <c r="H232" s="82"/>
      <c r="I232" s="82"/>
    </row>
    <row r="233" spans="1:9">
      <c r="A233" s="84" t="s">
        <v>260</v>
      </c>
      <c r="B233" s="84" t="s">
        <v>261</v>
      </c>
      <c r="C233" s="82">
        <v>63.569856</v>
      </c>
      <c r="D233" s="82">
        <v>63.569856</v>
      </c>
      <c r="E233" s="82">
        <v>63.569856</v>
      </c>
      <c r="F233" s="82"/>
      <c r="G233" s="82"/>
      <c r="H233" s="82"/>
      <c r="I233" s="82"/>
    </row>
    <row r="234" spans="1:9">
      <c r="A234" s="84" t="s">
        <v>262</v>
      </c>
      <c r="B234" s="84" t="s">
        <v>263</v>
      </c>
      <c r="C234" s="85">
        <v>63.569856</v>
      </c>
      <c r="D234" s="85">
        <v>63.569856</v>
      </c>
      <c r="E234" s="85">
        <v>63.569856</v>
      </c>
      <c r="F234" s="85"/>
      <c r="G234" s="85"/>
      <c r="H234" s="85"/>
      <c r="I234" s="85"/>
    </row>
    <row r="235" spans="1:9">
      <c r="A235" s="84" t="s">
        <v>266</v>
      </c>
      <c r="B235" s="84" t="s">
        <v>267</v>
      </c>
      <c r="C235" s="82">
        <v>47.677392</v>
      </c>
      <c r="D235" s="82">
        <v>47.677392</v>
      </c>
      <c r="E235" s="82">
        <v>47.677392</v>
      </c>
      <c r="F235" s="82"/>
      <c r="G235" s="82"/>
      <c r="H235" s="82"/>
      <c r="I235" s="82"/>
    </row>
    <row r="236" spans="1:9">
      <c r="A236" s="84" t="s">
        <v>268</v>
      </c>
      <c r="B236" s="84" t="s">
        <v>269</v>
      </c>
      <c r="C236" s="82">
        <v>47.677392</v>
      </c>
      <c r="D236" s="82">
        <v>47.677392</v>
      </c>
      <c r="E236" s="82">
        <v>47.677392</v>
      </c>
      <c r="F236" s="82"/>
      <c r="G236" s="82"/>
      <c r="H236" s="82"/>
      <c r="I236" s="82"/>
    </row>
    <row r="237" spans="1:9">
      <c r="A237" s="84" t="s">
        <v>270</v>
      </c>
      <c r="B237" s="84" t="s">
        <v>271</v>
      </c>
      <c r="C237" s="85">
        <v>47.677392</v>
      </c>
      <c r="D237" s="85">
        <v>47.677392</v>
      </c>
      <c r="E237" s="85">
        <v>47.677392</v>
      </c>
      <c r="F237" s="85"/>
      <c r="G237" s="85"/>
      <c r="H237" s="85"/>
      <c r="I237" s="85"/>
    </row>
    <row r="238" spans="1:9">
      <c r="A238" s="83" t="s">
        <v>328</v>
      </c>
      <c r="B238" s="83" t="s">
        <v>329</v>
      </c>
      <c r="C238" s="82">
        <v>644.17422</v>
      </c>
      <c r="D238" s="82">
        <v>644.17422</v>
      </c>
      <c r="E238" s="82">
        <v>644.17422</v>
      </c>
      <c r="F238" s="82"/>
      <c r="G238" s="82"/>
      <c r="H238" s="82"/>
      <c r="I238" s="82"/>
    </row>
    <row r="239" spans="1:9">
      <c r="A239" s="84" t="s">
        <v>248</v>
      </c>
      <c r="B239" s="84" t="s">
        <v>249</v>
      </c>
      <c r="C239" s="82">
        <v>515.111244</v>
      </c>
      <c r="D239" s="82">
        <v>515.111244</v>
      </c>
      <c r="E239" s="82">
        <v>515.111244</v>
      </c>
      <c r="F239" s="82"/>
      <c r="G239" s="82"/>
      <c r="H239" s="82"/>
      <c r="I239" s="82"/>
    </row>
    <row r="240" spans="1:9">
      <c r="A240" s="84" t="s">
        <v>250</v>
      </c>
      <c r="B240" s="84" t="s">
        <v>251</v>
      </c>
      <c r="C240" s="82">
        <v>515.111244</v>
      </c>
      <c r="D240" s="82">
        <v>515.111244</v>
      </c>
      <c r="E240" s="82">
        <v>515.111244</v>
      </c>
      <c r="F240" s="82"/>
      <c r="G240" s="82"/>
      <c r="H240" s="82"/>
      <c r="I240" s="82"/>
    </row>
    <row r="241" spans="1:9">
      <c r="A241" s="84" t="s">
        <v>316</v>
      </c>
      <c r="B241" s="84" t="s">
        <v>317</v>
      </c>
      <c r="C241" s="85">
        <v>515.111244</v>
      </c>
      <c r="D241" s="85">
        <v>515.111244</v>
      </c>
      <c r="E241" s="85">
        <v>515.111244</v>
      </c>
      <c r="F241" s="85"/>
      <c r="G241" s="85"/>
      <c r="H241" s="85"/>
      <c r="I241" s="85"/>
    </row>
    <row r="242" spans="1:9">
      <c r="A242" s="84" t="s">
        <v>258</v>
      </c>
      <c r="B242" s="84" t="s">
        <v>259</v>
      </c>
      <c r="C242" s="82">
        <v>73.750272</v>
      </c>
      <c r="D242" s="82">
        <v>73.750272</v>
      </c>
      <c r="E242" s="82">
        <v>73.750272</v>
      </c>
      <c r="F242" s="82"/>
      <c r="G242" s="82"/>
      <c r="H242" s="82"/>
      <c r="I242" s="82"/>
    </row>
    <row r="243" spans="1:9">
      <c r="A243" s="84" t="s">
        <v>260</v>
      </c>
      <c r="B243" s="84" t="s">
        <v>261</v>
      </c>
      <c r="C243" s="82">
        <v>73.750272</v>
      </c>
      <c r="D243" s="82">
        <v>73.750272</v>
      </c>
      <c r="E243" s="82">
        <v>73.750272</v>
      </c>
      <c r="F243" s="82"/>
      <c r="G243" s="82"/>
      <c r="H243" s="82"/>
      <c r="I243" s="82"/>
    </row>
    <row r="244" spans="1:9">
      <c r="A244" s="84" t="s">
        <v>262</v>
      </c>
      <c r="B244" s="84" t="s">
        <v>263</v>
      </c>
      <c r="C244" s="85">
        <v>73.750272</v>
      </c>
      <c r="D244" s="85">
        <v>73.750272</v>
      </c>
      <c r="E244" s="85">
        <v>73.750272</v>
      </c>
      <c r="F244" s="85"/>
      <c r="G244" s="85"/>
      <c r="H244" s="85"/>
      <c r="I244" s="85"/>
    </row>
    <row r="245" spans="1:9">
      <c r="A245" s="84" t="s">
        <v>266</v>
      </c>
      <c r="B245" s="84" t="s">
        <v>267</v>
      </c>
      <c r="C245" s="82">
        <v>55.312704</v>
      </c>
      <c r="D245" s="82">
        <v>55.312704</v>
      </c>
      <c r="E245" s="82">
        <v>55.312704</v>
      </c>
      <c r="F245" s="82"/>
      <c r="G245" s="82"/>
      <c r="H245" s="82"/>
      <c r="I245" s="82"/>
    </row>
    <row r="246" spans="1:9">
      <c r="A246" s="84" t="s">
        <v>268</v>
      </c>
      <c r="B246" s="84" t="s">
        <v>269</v>
      </c>
      <c r="C246" s="82">
        <v>55.312704</v>
      </c>
      <c r="D246" s="82">
        <v>55.312704</v>
      </c>
      <c r="E246" s="82">
        <v>55.312704</v>
      </c>
      <c r="F246" s="82"/>
      <c r="G246" s="82"/>
      <c r="H246" s="82"/>
      <c r="I246" s="82"/>
    </row>
    <row r="247" spans="1:9">
      <c r="A247" s="84" t="s">
        <v>270</v>
      </c>
      <c r="B247" s="84" t="s">
        <v>271</v>
      </c>
      <c r="C247" s="85">
        <v>55.312704</v>
      </c>
      <c r="D247" s="85">
        <v>55.312704</v>
      </c>
      <c r="E247" s="85">
        <v>55.312704</v>
      </c>
      <c r="F247" s="85"/>
      <c r="G247" s="85"/>
      <c r="H247" s="85"/>
      <c r="I247" s="85"/>
    </row>
    <row r="248" spans="1:9">
      <c r="A248" s="83" t="s">
        <v>330</v>
      </c>
      <c r="B248" s="83" t="s">
        <v>331</v>
      </c>
      <c r="C248" s="82">
        <v>1939.129874</v>
      </c>
      <c r="D248" s="82">
        <v>1464.448674</v>
      </c>
      <c r="E248" s="82">
        <v>1464.448674</v>
      </c>
      <c r="F248" s="82"/>
      <c r="G248" s="82">
        <v>474.6812</v>
      </c>
      <c r="H248" s="82"/>
      <c r="I248" s="82">
        <v>474.6812</v>
      </c>
    </row>
    <row r="249" spans="1:9">
      <c r="A249" s="84" t="s">
        <v>248</v>
      </c>
      <c r="B249" s="84" t="s">
        <v>249</v>
      </c>
      <c r="C249" s="82">
        <v>1647.235586</v>
      </c>
      <c r="D249" s="82">
        <v>1172.554386</v>
      </c>
      <c r="E249" s="82">
        <v>1172.554386</v>
      </c>
      <c r="F249" s="82"/>
      <c r="G249" s="82">
        <v>474.6812</v>
      </c>
      <c r="H249" s="82"/>
      <c r="I249" s="82">
        <v>474.6812</v>
      </c>
    </row>
    <row r="250" spans="1:9">
      <c r="A250" s="84" t="s">
        <v>250</v>
      </c>
      <c r="B250" s="84" t="s">
        <v>251</v>
      </c>
      <c r="C250" s="82">
        <v>98.7648</v>
      </c>
      <c r="D250" s="82">
        <v>98.7648</v>
      </c>
      <c r="E250" s="82">
        <v>98.7648</v>
      </c>
      <c r="F250" s="82"/>
      <c r="G250" s="82"/>
      <c r="H250" s="82"/>
      <c r="I250" s="82"/>
    </row>
    <row r="251" spans="1:9">
      <c r="A251" s="84" t="s">
        <v>310</v>
      </c>
      <c r="B251" s="84" t="s">
        <v>311</v>
      </c>
      <c r="C251" s="85">
        <v>98.7648</v>
      </c>
      <c r="D251" s="85">
        <v>98.7648</v>
      </c>
      <c r="E251" s="85">
        <v>98.7648</v>
      </c>
      <c r="F251" s="85"/>
      <c r="G251" s="85"/>
      <c r="H251" s="85"/>
      <c r="I251" s="85"/>
    </row>
    <row r="252" spans="1:9">
      <c r="A252" s="84" t="s">
        <v>332</v>
      </c>
      <c r="B252" s="84" t="s">
        <v>333</v>
      </c>
      <c r="C252" s="82">
        <v>1548.470786</v>
      </c>
      <c r="D252" s="82">
        <v>1073.789586</v>
      </c>
      <c r="E252" s="82">
        <v>1073.789586</v>
      </c>
      <c r="F252" s="82"/>
      <c r="G252" s="82">
        <v>474.6812</v>
      </c>
      <c r="H252" s="82"/>
      <c r="I252" s="82">
        <v>474.6812</v>
      </c>
    </row>
    <row r="253" spans="1:9">
      <c r="A253" s="84" t="s">
        <v>334</v>
      </c>
      <c r="B253" s="84" t="s">
        <v>335</v>
      </c>
      <c r="C253" s="85">
        <v>1548.470786</v>
      </c>
      <c r="D253" s="85">
        <v>1073.789586</v>
      </c>
      <c r="E253" s="85">
        <v>1073.789586</v>
      </c>
      <c r="F253" s="85"/>
      <c r="G253" s="85">
        <v>474.6812</v>
      </c>
      <c r="H253" s="85"/>
      <c r="I253" s="85">
        <v>474.6812</v>
      </c>
    </row>
    <row r="254" spans="1:9">
      <c r="A254" s="84" t="s">
        <v>258</v>
      </c>
      <c r="B254" s="84" t="s">
        <v>259</v>
      </c>
      <c r="C254" s="82">
        <v>166.796736</v>
      </c>
      <c r="D254" s="82">
        <v>166.796736</v>
      </c>
      <c r="E254" s="82">
        <v>166.796736</v>
      </c>
      <c r="F254" s="82"/>
      <c r="G254" s="82"/>
      <c r="H254" s="82"/>
      <c r="I254" s="82"/>
    </row>
    <row r="255" spans="1:9">
      <c r="A255" s="84" t="s">
        <v>260</v>
      </c>
      <c r="B255" s="84" t="s">
        <v>261</v>
      </c>
      <c r="C255" s="82">
        <v>166.796736</v>
      </c>
      <c r="D255" s="82">
        <v>166.796736</v>
      </c>
      <c r="E255" s="82">
        <v>166.796736</v>
      </c>
      <c r="F255" s="82"/>
      <c r="G255" s="82"/>
      <c r="H255" s="82"/>
      <c r="I255" s="82"/>
    </row>
    <row r="256" spans="1:9">
      <c r="A256" s="84" t="s">
        <v>262</v>
      </c>
      <c r="B256" s="84" t="s">
        <v>263</v>
      </c>
      <c r="C256" s="85">
        <v>166.796736</v>
      </c>
      <c r="D256" s="85">
        <v>166.796736</v>
      </c>
      <c r="E256" s="85">
        <v>166.796736</v>
      </c>
      <c r="F256" s="85"/>
      <c r="G256" s="85"/>
      <c r="H256" s="85"/>
      <c r="I256" s="85"/>
    </row>
    <row r="257" spans="1:9">
      <c r="A257" s="84" t="s">
        <v>266</v>
      </c>
      <c r="B257" s="84" t="s">
        <v>267</v>
      </c>
      <c r="C257" s="82">
        <v>125.097552</v>
      </c>
      <c r="D257" s="82">
        <v>125.097552</v>
      </c>
      <c r="E257" s="82">
        <v>125.097552</v>
      </c>
      <c r="F257" s="82"/>
      <c r="G257" s="82"/>
      <c r="H257" s="82"/>
      <c r="I257" s="82"/>
    </row>
    <row r="258" spans="1:9">
      <c r="A258" s="84" t="s">
        <v>268</v>
      </c>
      <c r="B258" s="84" t="s">
        <v>269</v>
      </c>
      <c r="C258" s="82">
        <v>125.097552</v>
      </c>
      <c r="D258" s="82">
        <v>125.097552</v>
      </c>
      <c r="E258" s="82">
        <v>125.097552</v>
      </c>
      <c r="F258" s="82"/>
      <c r="G258" s="82"/>
      <c r="H258" s="82"/>
      <c r="I258" s="82"/>
    </row>
    <row r="259" spans="1:9">
      <c r="A259" s="84" t="s">
        <v>270</v>
      </c>
      <c r="B259" s="84" t="s">
        <v>271</v>
      </c>
      <c r="C259" s="85">
        <v>125.097552</v>
      </c>
      <c r="D259" s="85">
        <v>125.097552</v>
      </c>
      <c r="E259" s="85">
        <v>125.097552</v>
      </c>
      <c r="F259" s="85"/>
      <c r="G259" s="85"/>
      <c r="H259" s="85"/>
      <c r="I259" s="85"/>
    </row>
    <row r="260" spans="1:9">
      <c r="A260" s="83" t="s">
        <v>336</v>
      </c>
      <c r="B260" s="83" t="s">
        <v>337</v>
      </c>
      <c r="C260" s="82">
        <v>1180.648258</v>
      </c>
      <c r="D260" s="82">
        <v>1180.648258</v>
      </c>
      <c r="E260" s="82">
        <v>1180.648258</v>
      </c>
      <c r="F260" s="82"/>
      <c r="G260" s="82"/>
      <c r="H260" s="82"/>
      <c r="I260" s="82"/>
    </row>
    <row r="261" spans="1:9">
      <c r="A261" s="84" t="s">
        <v>248</v>
      </c>
      <c r="B261" s="84" t="s">
        <v>249</v>
      </c>
      <c r="C261" s="82">
        <v>967.849042</v>
      </c>
      <c r="D261" s="82">
        <v>967.849042</v>
      </c>
      <c r="E261" s="82">
        <v>967.849042</v>
      </c>
      <c r="F261" s="82"/>
      <c r="G261" s="82"/>
      <c r="H261" s="82"/>
      <c r="I261" s="82"/>
    </row>
    <row r="262" spans="1:9">
      <c r="A262" s="84" t="s">
        <v>250</v>
      </c>
      <c r="B262" s="84" t="s">
        <v>251</v>
      </c>
      <c r="C262" s="82">
        <v>967.849042</v>
      </c>
      <c r="D262" s="82">
        <v>967.849042</v>
      </c>
      <c r="E262" s="82">
        <v>967.849042</v>
      </c>
      <c r="F262" s="82"/>
      <c r="G262" s="82"/>
      <c r="H262" s="82"/>
      <c r="I262" s="82"/>
    </row>
    <row r="263" spans="1:9">
      <c r="A263" s="84" t="s">
        <v>284</v>
      </c>
      <c r="B263" s="84" t="s">
        <v>285</v>
      </c>
      <c r="C263" s="85">
        <v>967.849042</v>
      </c>
      <c r="D263" s="85">
        <v>967.849042</v>
      </c>
      <c r="E263" s="85">
        <v>967.849042</v>
      </c>
      <c r="F263" s="85"/>
      <c r="G263" s="85"/>
      <c r="H263" s="85"/>
      <c r="I263" s="85"/>
    </row>
    <row r="264" spans="1:9">
      <c r="A264" s="84" t="s">
        <v>258</v>
      </c>
      <c r="B264" s="84" t="s">
        <v>259</v>
      </c>
      <c r="C264" s="82">
        <v>121.599552</v>
      </c>
      <c r="D264" s="82">
        <v>121.599552</v>
      </c>
      <c r="E264" s="82">
        <v>121.599552</v>
      </c>
      <c r="F264" s="82"/>
      <c r="G264" s="82"/>
      <c r="H264" s="82"/>
      <c r="I264" s="82"/>
    </row>
    <row r="265" spans="1:9">
      <c r="A265" s="84" t="s">
        <v>260</v>
      </c>
      <c r="B265" s="84" t="s">
        <v>261</v>
      </c>
      <c r="C265" s="82">
        <v>121.599552</v>
      </c>
      <c r="D265" s="82">
        <v>121.599552</v>
      </c>
      <c r="E265" s="82">
        <v>121.599552</v>
      </c>
      <c r="F265" s="82"/>
      <c r="G265" s="82"/>
      <c r="H265" s="82"/>
      <c r="I265" s="82"/>
    </row>
    <row r="266" spans="1:9">
      <c r="A266" s="84" t="s">
        <v>262</v>
      </c>
      <c r="B266" s="84" t="s">
        <v>263</v>
      </c>
      <c r="C266" s="85">
        <v>121.599552</v>
      </c>
      <c r="D266" s="85">
        <v>121.599552</v>
      </c>
      <c r="E266" s="85">
        <v>121.599552</v>
      </c>
      <c r="F266" s="85"/>
      <c r="G266" s="85"/>
      <c r="H266" s="85"/>
      <c r="I266" s="85"/>
    </row>
    <row r="267" spans="1:9">
      <c r="A267" s="84" t="s">
        <v>266</v>
      </c>
      <c r="B267" s="84" t="s">
        <v>267</v>
      </c>
      <c r="C267" s="82">
        <v>91.199664</v>
      </c>
      <c r="D267" s="82">
        <v>91.199664</v>
      </c>
      <c r="E267" s="82">
        <v>91.199664</v>
      </c>
      <c r="F267" s="82"/>
      <c r="G267" s="82"/>
      <c r="H267" s="82"/>
      <c r="I267" s="82"/>
    </row>
    <row r="268" spans="1:9">
      <c r="A268" s="84" t="s">
        <v>268</v>
      </c>
      <c r="B268" s="84" t="s">
        <v>269</v>
      </c>
      <c r="C268" s="82">
        <v>91.199664</v>
      </c>
      <c r="D268" s="82">
        <v>91.199664</v>
      </c>
      <c r="E268" s="82">
        <v>91.199664</v>
      </c>
      <c r="F268" s="82"/>
      <c r="G268" s="82"/>
      <c r="H268" s="82"/>
      <c r="I268" s="82"/>
    </row>
    <row r="269" spans="1:9">
      <c r="A269" s="84" t="s">
        <v>270</v>
      </c>
      <c r="B269" s="84" t="s">
        <v>271</v>
      </c>
      <c r="C269" s="85">
        <v>91.199664</v>
      </c>
      <c r="D269" s="85">
        <v>91.199664</v>
      </c>
      <c r="E269" s="85">
        <v>91.199664</v>
      </c>
      <c r="F269" s="85"/>
      <c r="G269" s="85"/>
      <c r="H269" s="85"/>
      <c r="I269" s="85"/>
    </row>
    <row r="270" spans="1:9">
      <c r="A270" s="83" t="s">
        <v>338</v>
      </c>
      <c r="B270" s="83" t="s">
        <v>339</v>
      </c>
      <c r="C270" s="82">
        <v>453.737544</v>
      </c>
      <c r="D270" s="82">
        <v>453.737544</v>
      </c>
      <c r="E270" s="82">
        <v>453.737544</v>
      </c>
      <c r="F270" s="82"/>
      <c r="G270" s="82"/>
      <c r="H270" s="82"/>
      <c r="I270" s="82"/>
    </row>
    <row r="271" spans="1:9">
      <c r="A271" s="84" t="s">
        <v>248</v>
      </c>
      <c r="B271" s="84" t="s">
        <v>249</v>
      </c>
      <c r="C271" s="82">
        <v>373.510152</v>
      </c>
      <c r="D271" s="82">
        <v>373.510152</v>
      </c>
      <c r="E271" s="82">
        <v>373.510152</v>
      </c>
      <c r="F271" s="82"/>
      <c r="G271" s="82"/>
      <c r="H271" s="82"/>
      <c r="I271" s="82"/>
    </row>
    <row r="272" spans="1:9">
      <c r="A272" s="84" t="s">
        <v>250</v>
      </c>
      <c r="B272" s="84" t="s">
        <v>251</v>
      </c>
      <c r="C272" s="82">
        <v>373.510152</v>
      </c>
      <c r="D272" s="82">
        <v>373.510152</v>
      </c>
      <c r="E272" s="82">
        <v>373.510152</v>
      </c>
      <c r="F272" s="82"/>
      <c r="G272" s="82"/>
      <c r="H272" s="82"/>
      <c r="I272" s="82"/>
    </row>
    <row r="273" spans="1:9">
      <c r="A273" s="84" t="s">
        <v>316</v>
      </c>
      <c r="B273" s="84" t="s">
        <v>317</v>
      </c>
      <c r="C273" s="85">
        <v>373.510152</v>
      </c>
      <c r="D273" s="85">
        <v>373.510152</v>
      </c>
      <c r="E273" s="85">
        <v>373.510152</v>
      </c>
      <c r="F273" s="85"/>
      <c r="G273" s="85"/>
      <c r="H273" s="85"/>
      <c r="I273" s="85"/>
    </row>
    <row r="274" spans="1:9">
      <c r="A274" s="84" t="s">
        <v>258</v>
      </c>
      <c r="B274" s="84" t="s">
        <v>259</v>
      </c>
      <c r="C274" s="82">
        <v>45.844224</v>
      </c>
      <c r="D274" s="82">
        <v>45.844224</v>
      </c>
      <c r="E274" s="82">
        <v>45.844224</v>
      </c>
      <c r="F274" s="82"/>
      <c r="G274" s="82"/>
      <c r="H274" s="82"/>
      <c r="I274" s="82"/>
    </row>
    <row r="275" spans="1:9">
      <c r="A275" s="84" t="s">
        <v>260</v>
      </c>
      <c r="B275" s="84" t="s">
        <v>261</v>
      </c>
      <c r="C275" s="82">
        <v>45.844224</v>
      </c>
      <c r="D275" s="82">
        <v>45.844224</v>
      </c>
      <c r="E275" s="82">
        <v>45.844224</v>
      </c>
      <c r="F275" s="82"/>
      <c r="G275" s="82"/>
      <c r="H275" s="82"/>
      <c r="I275" s="82"/>
    </row>
    <row r="276" spans="1:9">
      <c r="A276" s="84" t="s">
        <v>262</v>
      </c>
      <c r="B276" s="84" t="s">
        <v>263</v>
      </c>
      <c r="C276" s="85">
        <v>45.844224</v>
      </c>
      <c r="D276" s="85">
        <v>45.844224</v>
      </c>
      <c r="E276" s="85">
        <v>45.844224</v>
      </c>
      <c r="F276" s="85"/>
      <c r="G276" s="85"/>
      <c r="H276" s="85"/>
      <c r="I276" s="85"/>
    </row>
    <row r="277" spans="1:9">
      <c r="A277" s="84" t="s">
        <v>266</v>
      </c>
      <c r="B277" s="84" t="s">
        <v>267</v>
      </c>
      <c r="C277" s="82">
        <v>34.383168</v>
      </c>
      <c r="D277" s="82">
        <v>34.383168</v>
      </c>
      <c r="E277" s="82">
        <v>34.383168</v>
      </c>
      <c r="F277" s="82"/>
      <c r="G277" s="82"/>
      <c r="H277" s="82"/>
      <c r="I277" s="82"/>
    </row>
    <row r="278" spans="1:9">
      <c r="A278" s="84" t="s">
        <v>268</v>
      </c>
      <c r="B278" s="84" t="s">
        <v>269</v>
      </c>
      <c r="C278" s="82">
        <v>34.383168</v>
      </c>
      <c r="D278" s="82">
        <v>34.383168</v>
      </c>
      <c r="E278" s="82">
        <v>34.383168</v>
      </c>
      <c r="F278" s="82"/>
      <c r="G278" s="82"/>
      <c r="H278" s="82"/>
      <c r="I278" s="82"/>
    </row>
    <row r="279" spans="1:9">
      <c r="A279" s="84" t="s">
        <v>270</v>
      </c>
      <c r="B279" s="84" t="s">
        <v>271</v>
      </c>
      <c r="C279" s="85">
        <v>34.383168</v>
      </c>
      <c r="D279" s="85">
        <v>34.383168</v>
      </c>
      <c r="E279" s="85">
        <v>34.383168</v>
      </c>
      <c r="F279" s="85"/>
      <c r="G279" s="85"/>
      <c r="H279" s="85"/>
      <c r="I279" s="85"/>
    </row>
    <row r="280" spans="1:9">
      <c r="A280" s="83" t="s">
        <v>340</v>
      </c>
      <c r="B280" s="83" t="s">
        <v>341</v>
      </c>
      <c r="C280" s="82">
        <v>744.618902</v>
      </c>
      <c r="D280" s="82">
        <v>744.618902</v>
      </c>
      <c r="E280" s="82">
        <v>744.618902</v>
      </c>
      <c r="F280" s="82"/>
      <c r="G280" s="82"/>
      <c r="H280" s="82"/>
      <c r="I280" s="82"/>
    </row>
    <row r="281" spans="1:9">
      <c r="A281" s="84" t="s">
        <v>248</v>
      </c>
      <c r="B281" s="84" t="s">
        <v>249</v>
      </c>
      <c r="C281" s="82">
        <v>610.731302</v>
      </c>
      <c r="D281" s="82">
        <v>610.731302</v>
      </c>
      <c r="E281" s="82">
        <v>610.731302</v>
      </c>
      <c r="F281" s="82"/>
      <c r="G281" s="82"/>
      <c r="H281" s="82"/>
      <c r="I281" s="82"/>
    </row>
    <row r="282" spans="1:9">
      <c r="A282" s="84" t="s">
        <v>250</v>
      </c>
      <c r="B282" s="84" t="s">
        <v>251</v>
      </c>
      <c r="C282" s="82">
        <v>610.731302</v>
      </c>
      <c r="D282" s="82">
        <v>610.731302</v>
      </c>
      <c r="E282" s="82">
        <v>610.731302</v>
      </c>
      <c r="F282" s="82"/>
      <c r="G282" s="82"/>
      <c r="H282" s="82"/>
      <c r="I282" s="82"/>
    </row>
    <row r="283" spans="1:9">
      <c r="A283" s="84" t="s">
        <v>316</v>
      </c>
      <c r="B283" s="84" t="s">
        <v>317</v>
      </c>
      <c r="C283" s="85">
        <v>610.731302</v>
      </c>
      <c r="D283" s="85">
        <v>610.731302</v>
      </c>
      <c r="E283" s="85">
        <v>610.731302</v>
      </c>
      <c r="F283" s="85"/>
      <c r="G283" s="85"/>
      <c r="H283" s="85"/>
      <c r="I283" s="85"/>
    </row>
    <row r="284" spans="1:9">
      <c r="A284" s="84" t="s">
        <v>258</v>
      </c>
      <c r="B284" s="84" t="s">
        <v>259</v>
      </c>
      <c r="C284" s="82">
        <v>76.5072</v>
      </c>
      <c r="D284" s="82">
        <v>76.5072</v>
      </c>
      <c r="E284" s="82">
        <v>76.5072</v>
      </c>
      <c r="F284" s="82"/>
      <c r="G284" s="82"/>
      <c r="H284" s="82"/>
      <c r="I284" s="82"/>
    </row>
    <row r="285" spans="1:9">
      <c r="A285" s="84" t="s">
        <v>260</v>
      </c>
      <c r="B285" s="84" t="s">
        <v>261</v>
      </c>
      <c r="C285" s="82">
        <v>76.5072</v>
      </c>
      <c r="D285" s="82">
        <v>76.5072</v>
      </c>
      <c r="E285" s="82">
        <v>76.5072</v>
      </c>
      <c r="F285" s="82"/>
      <c r="G285" s="82"/>
      <c r="H285" s="82"/>
      <c r="I285" s="82"/>
    </row>
    <row r="286" spans="1:9">
      <c r="A286" s="84" t="s">
        <v>262</v>
      </c>
      <c r="B286" s="84" t="s">
        <v>263</v>
      </c>
      <c r="C286" s="85">
        <v>76.5072</v>
      </c>
      <c r="D286" s="85">
        <v>76.5072</v>
      </c>
      <c r="E286" s="85">
        <v>76.5072</v>
      </c>
      <c r="F286" s="85"/>
      <c r="G286" s="85"/>
      <c r="H286" s="85"/>
      <c r="I286" s="85"/>
    </row>
    <row r="287" spans="1:9">
      <c r="A287" s="84" t="s">
        <v>266</v>
      </c>
      <c r="B287" s="84" t="s">
        <v>267</v>
      </c>
      <c r="C287" s="82">
        <v>57.3804</v>
      </c>
      <c r="D287" s="82">
        <v>57.3804</v>
      </c>
      <c r="E287" s="82">
        <v>57.3804</v>
      </c>
      <c r="F287" s="82"/>
      <c r="G287" s="82"/>
      <c r="H287" s="82"/>
      <c r="I287" s="82"/>
    </row>
    <row r="288" spans="1:9">
      <c r="A288" s="84" t="s">
        <v>268</v>
      </c>
      <c r="B288" s="84" t="s">
        <v>269</v>
      </c>
      <c r="C288" s="82">
        <v>57.3804</v>
      </c>
      <c r="D288" s="82">
        <v>57.3804</v>
      </c>
      <c r="E288" s="82">
        <v>57.3804</v>
      </c>
      <c r="F288" s="82"/>
      <c r="G288" s="82"/>
      <c r="H288" s="82"/>
      <c r="I288" s="82"/>
    </row>
    <row r="289" spans="1:9">
      <c r="A289" s="84" t="s">
        <v>270</v>
      </c>
      <c r="B289" s="84" t="s">
        <v>271</v>
      </c>
      <c r="C289" s="85">
        <v>57.3804</v>
      </c>
      <c r="D289" s="85">
        <v>57.3804</v>
      </c>
      <c r="E289" s="85">
        <v>57.3804</v>
      </c>
      <c r="F289" s="85"/>
      <c r="G289" s="85"/>
      <c r="H289" s="85"/>
      <c r="I289" s="85"/>
    </row>
    <row r="290" spans="1:9">
      <c r="A290" s="83" t="s">
        <v>342</v>
      </c>
      <c r="B290" s="83" t="s">
        <v>343</v>
      </c>
      <c r="C290" s="82">
        <v>467.093676</v>
      </c>
      <c r="D290" s="82">
        <v>467.093676</v>
      </c>
      <c r="E290" s="82">
        <v>467.093676</v>
      </c>
      <c r="F290" s="82"/>
      <c r="G290" s="82"/>
      <c r="H290" s="82"/>
      <c r="I290" s="82"/>
    </row>
    <row r="291" spans="1:9">
      <c r="A291" s="84" t="s">
        <v>248</v>
      </c>
      <c r="B291" s="84" t="s">
        <v>249</v>
      </c>
      <c r="C291" s="82">
        <v>382.596396</v>
      </c>
      <c r="D291" s="82">
        <v>382.596396</v>
      </c>
      <c r="E291" s="82">
        <v>382.596396</v>
      </c>
      <c r="F291" s="82"/>
      <c r="G291" s="82"/>
      <c r="H291" s="82"/>
      <c r="I291" s="82"/>
    </row>
    <row r="292" spans="1:9">
      <c r="A292" s="84" t="s">
        <v>250</v>
      </c>
      <c r="B292" s="84" t="s">
        <v>251</v>
      </c>
      <c r="C292" s="82">
        <v>382.596396</v>
      </c>
      <c r="D292" s="82">
        <v>382.596396</v>
      </c>
      <c r="E292" s="82">
        <v>382.596396</v>
      </c>
      <c r="F292" s="82"/>
      <c r="G292" s="82"/>
      <c r="H292" s="82"/>
      <c r="I292" s="82"/>
    </row>
    <row r="293" spans="1:9">
      <c r="A293" s="84" t="s">
        <v>316</v>
      </c>
      <c r="B293" s="84" t="s">
        <v>317</v>
      </c>
      <c r="C293" s="85">
        <v>382.596396</v>
      </c>
      <c r="D293" s="85">
        <v>382.596396</v>
      </c>
      <c r="E293" s="85">
        <v>382.596396</v>
      </c>
      <c r="F293" s="85"/>
      <c r="G293" s="85"/>
      <c r="H293" s="85"/>
      <c r="I293" s="85"/>
    </row>
    <row r="294" spans="1:9">
      <c r="A294" s="84" t="s">
        <v>258</v>
      </c>
      <c r="B294" s="84" t="s">
        <v>259</v>
      </c>
      <c r="C294" s="82">
        <v>48.28416</v>
      </c>
      <c r="D294" s="82">
        <v>48.28416</v>
      </c>
      <c r="E294" s="82">
        <v>48.28416</v>
      </c>
      <c r="F294" s="82"/>
      <c r="G294" s="82"/>
      <c r="H294" s="82"/>
      <c r="I294" s="82"/>
    </row>
    <row r="295" spans="1:9">
      <c r="A295" s="84" t="s">
        <v>260</v>
      </c>
      <c r="B295" s="84" t="s">
        <v>261</v>
      </c>
      <c r="C295" s="82">
        <v>48.28416</v>
      </c>
      <c r="D295" s="82">
        <v>48.28416</v>
      </c>
      <c r="E295" s="82">
        <v>48.28416</v>
      </c>
      <c r="F295" s="82"/>
      <c r="G295" s="82"/>
      <c r="H295" s="82"/>
      <c r="I295" s="82"/>
    </row>
    <row r="296" spans="1:9">
      <c r="A296" s="84" t="s">
        <v>262</v>
      </c>
      <c r="B296" s="84" t="s">
        <v>263</v>
      </c>
      <c r="C296" s="85">
        <v>48.28416</v>
      </c>
      <c r="D296" s="85">
        <v>48.28416</v>
      </c>
      <c r="E296" s="85">
        <v>48.28416</v>
      </c>
      <c r="F296" s="85"/>
      <c r="G296" s="85"/>
      <c r="H296" s="85"/>
      <c r="I296" s="85"/>
    </row>
    <row r="297" spans="1:9">
      <c r="A297" s="84" t="s">
        <v>266</v>
      </c>
      <c r="B297" s="84" t="s">
        <v>267</v>
      </c>
      <c r="C297" s="82">
        <v>36.21312</v>
      </c>
      <c r="D297" s="82">
        <v>36.21312</v>
      </c>
      <c r="E297" s="82">
        <v>36.21312</v>
      </c>
      <c r="F297" s="82"/>
      <c r="G297" s="82"/>
      <c r="H297" s="82"/>
      <c r="I297" s="82"/>
    </row>
    <row r="298" spans="1:9">
      <c r="A298" s="84" t="s">
        <v>268</v>
      </c>
      <c r="B298" s="84" t="s">
        <v>269</v>
      </c>
      <c r="C298" s="82">
        <v>36.21312</v>
      </c>
      <c r="D298" s="82">
        <v>36.21312</v>
      </c>
      <c r="E298" s="82">
        <v>36.21312</v>
      </c>
      <c r="F298" s="82"/>
      <c r="G298" s="82"/>
      <c r="H298" s="82"/>
      <c r="I298" s="82"/>
    </row>
    <row r="299" spans="1:9">
      <c r="A299" s="84" t="s">
        <v>270</v>
      </c>
      <c r="B299" s="84" t="s">
        <v>271</v>
      </c>
      <c r="C299" s="85">
        <v>36.21312</v>
      </c>
      <c r="D299" s="85">
        <v>36.21312</v>
      </c>
      <c r="E299" s="85">
        <v>36.21312</v>
      </c>
      <c r="F299" s="85"/>
      <c r="G299" s="85"/>
      <c r="H299" s="85"/>
      <c r="I299" s="85"/>
    </row>
    <row r="300" spans="1:9">
      <c r="A300" s="83" t="s">
        <v>344</v>
      </c>
      <c r="B300" s="83" t="s">
        <v>345</v>
      </c>
      <c r="C300" s="82">
        <v>619.384774</v>
      </c>
      <c r="D300" s="82">
        <v>619.384774</v>
      </c>
      <c r="E300" s="82">
        <v>619.384774</v>
      </c>
      <c r="F300" s="82"/>
      <c r="G300" s="82"/>
      <c r="H300" s="82"/>
      <c r="I300" s="82"/>
    </row>
    <row r="301" spans="1:9">
      <c r="A301" s="84" t="s">
        <v>248</v>
      </c>
      <c r="B301" s="84" t="s">
        <v>249</v>
      </c>
      <c r="C301" s="82">
        <v>507.546166</v>
      </c>
      <c r="D301" s="82">
        <v>507.546166</v>
      </c>
      <c r="E301" s="82">
        <v>507.546166</v>
      </c>
      <c r="F301" s="82"/>
      <c r="G301" s="82"/>
      <c r="H301" s="82"/>
      <c r="I301" s="82"/>
    </row>
    <row r="302" spans="1:9">
      <c r="A302" s="84" t="s">
        <v>250</v>
      </c>
      <c r="B302" s="84" t="s">
        <v>251</v>
      </c>
      <c r="C302" s="82">
        <v>507.546166</v>
      </c>
      <c r="D302" s="82">
        <v>507.546166</v>
      </c>
      <c r="E302" s="82">
        <v>507.546166</v>
      </c>
      <c r="F302" s="82"/>
      <c r="G302" s="82"/>
      <c r="H302" s="82"/>
      <c r="I302" s="82"/>
    </row>
    <row r="303" spans="1:9">
      <c r="A303" s="84" t="s">
        <v>316</v>
      </c>
      <c r="B303" s="84" t="s">
        <v>317</v>
      </c>
      <c r="C303" s="85">
        <v>507.546166</v>
      </c>
      <c r="D303" s="85">
        <v>507.546166</v>
      </c>
      <c r="E303" s="85">
        <v>507.546166</v>
      </c>
      <c r="F303" s="85"/>
      <c r="G303" s="85"/>
      <c r="H303" s="85"/>
      <c r="I303" s="85"/>
    </row>
    <row r="304" spans="1:9">
      <c r="A304" s="84" t="s">
        <v>258</v>
      </c>
      <c r="B304" s="84" t="s">
        <v>259</v>
      </c>
      <c r="C304" s="82">
        <v>63.907776</v>
      </c>
      <c r="D304" s="82">
        <v>63.907776</v>
      </c>
      <c r="E304" s="82">
        <v>63.907776</v>
      </c>
      <c r="F304" s="82"/>
      <c r="G304" s="82"/>
      <c r="H304" s="82"/>
      <c r="I304" s="82"/>
    </row>
    <row r="305" spans="1:9">
      <c r="A305" s="84" t="s">
        <v>260</v>
      </c>
      <c r="B305" s="84" t="s">
        <v>261</v>
      </c>
      <c r="C305" s="82">
        <v>63.907776</v>
      </c>
      <c r="D305" s="82">
        <v>63.907776</v>
      </c>
      <c r="E305" s="82">
        <v>63.907776</v>
      </c>
      <c r="F305" s="82"/>
      <c r="G305" s="82"/>
      <c r="H305" s="82"/>
      <c r="I305" s="82"/>
    </row>
    <row r="306" spans="1:9">
      <c r="A306" s="84" t="s">
        <v>262</v>
      </c>
      <c r="B306" s="84" t="s">
        <v>263</v>
      </c>
      <c r="C306" s="85">
        <v>63.907776</v>
      </c>
      <c r="D306" s="85">
        <v>63.907776</v>
      </c>
      <c r="E306" s="85">
        <v>63.907776</v>
      </c>
      <c r="F306" s="85"/>
      <c r="G306" s="85"/>
      <c r="H306" s="85"/>
      <c r="I306" s="85"/>
    </row>
    <row r="307" spans="1:9">
      <c r="A307" s="84" t="s">
        <v>266</v>
      </c>
      <c r="B307" s="84" t="s">
        <v>267</v>
      </c>
      <c r="C307" s="82">
        <v>47.930832</v>
      </c>
      <c r="D307" s="82">
        <v>47.930832</v>
      </c>
      <c r="E307" s="82">
        <v>47.930832</v>
      </c>
      <c r="F307" s="82"/>
      <c r="G307" s="82"/>
      <c r="H307" s="82"/>
      <c r="I307" s="82"/>
    </row>
    <row r="308" spans="1:9">
      <c r="A308" s="84" t="s">
        <v>268</v>
      </c>
      <c r="B308" s="84" t="s">
        <v>269</v>
      </c>
      <c r="C308" s="82">
        <v>47.930832</v>
      </c>
      <c r="D308" s="82">
        <v>47.930832</v>
      </c>
      <c r="E308" s="82">
        <v>47.930832</v>
      </c>
      <c r="F308" s="82"/>
      <c r="G308" s="82"/>
      <c r="H308" s="82"/>
      <c r="I308" s="82"/>
    </row>
    <row r="309" spans="1:9">
      <c r="A309" s="84" t="s">
        <v>270</v>
      </c>
      <c r="B309" s="84" t="s">
        <v>271</v>
      </c>
      <c r="C309" s="85">
        <v>47.930832</v>
      </c>
      <c r="D309" s="85">
        <v>47.930832</v>
      </c>
      <c r="E309" s="85">
        <v>47.930832</v>
      </c>
      <c r="F309" s="85"/>
      <c r="G309" s="85"/>
      <c r="H309" s="85"/>
      <c r="I309" s="85"/>
    </row>
    <row r="310" spans="1:9">
      <c r="A310" s="83" t="s">
        <v>346</v>
      </c>
      <c r="B310" s="83" t="s">
        <v>347</v>
      </c>
      <c r="C310" s="82">
        <v>536.540944</v>
      </c>
      <c r="D310" s="82">
        <v>536.540944</v>
      </c>
      <c r="E310" s="82">
        <v>536.540944</v>
      </c>
      <c r="F310" s="82"/>
      <c r="G310" s="82"/>
      <c r="H310" s="82"/>
      <c r="I310" s="82"/>
    </row>
    <row r="311" spans="1:9">
      <c r="A311" s="84" t="s">
        <v>248</v>
      </c>
      <c r="B311" s="84" t="s">
        <v>249</v>
      </c>
      <c r="C311" s="82">
        <v>438.674896</v>
      </c>
      <c r="D311" s="82">
        <v>438.674896</v>
      </c>
      <c r="E311" s="82">
        <v>438.674896</v>
      </c>
      <c r="F311" s="82"/>
      <c r="G311" s="82"/>
      <c r="H311" s="82"/>
      <c r="I311" s="82"/>
    </row>
    <row r="312" spans="1:9">
      <c r="A312" s="84" t="s">
        <v>250</v>
      </c>
      <c r="B312" s="84" t="s">
        <v>251</v>
      </c>
      <c r="C312" s="82">
        <v>438.674896</v>
      </c>
      <c r="D312" s="82">
        <v>438.674896</v>
      </c>
      <c r="E312" s="82">
        <v>438.674896</v>
      </c>
      <c r="F312" s="82"/>
      <c r="G312" s="82"/>
      <c r="H312" s="82"/>
      <c r="I312" s="82"/>
    </row>
    <row r="313" spans="1:9">
      <c r="A313" s="84" t="s">
        <v>316</v>
      </c>
      <c r="B313" s="84" t="s">
        <v>317</v>
      </c>
      <c r="C313" s="85">
        <v>438.674896</v>
      </c>
      <c r="D313" s="85">
        <v>438.674896</v>
      </c>
      <c r="E313" s="85">
        <v>438.674896</v>
      </c>
      <c r="F313" s="85"/>
      <c r="G313" s="85"/>
      <c r="H313" s="85"/>
      <c r="I313" s="85"/>
    </row>
    <row r="314" spans="1:9">
      <c r="A314" s="84" t="s">
        <v>258</v>
      </c>
      <c r="B314" s="84" t="s">
        <v>259</v>
      </c>
      <c r="C314" s="82">
        <v>55.923456</v>
      </c>
      <c r="D314" s="82">
        <v>55.923456</v>
      </c>
      <c r="E314" s="82">
        <v>55.923456</v>
      </c>
      <c r="F314" s="82"/>
      <c r="G314" s="82"/>
      <c r="H314" s="82"/>
      <c r="I314" s="82"/>
    </row>
    <row r="315" spans="1:9">
      <c r="A315" s="84" t="s">
        <v>260</v>
      </c>
      <c r="B315" s="84" t="s">
        <v>261</v>
      </c>
      <c r="C315" s="82">
        <v>55.923456</v>
      </c>
      <c r="D315" s="82">
        <v>55.923456</v>
      </c>
      <c r="E315" s="82">
        <v>55.923456</v>
      </c>
      <c r="F315" s="82"/>
      <c r="G315" s="82"/>
      <c r="H315" s="82"/>
      <c r="I315" s="82"/>
    </row>
    <row r="316" spans="1:9">
      <c r="A316" s="84" t="s">
        <v>262</v>
      </c>
      <c r="B316" s="84" t="s">
        <v>263</v>
      </c>
      <c r="C316" s="85">
        <v>55.923456</v>
      </c>
      <c r="D316" s="85">
        <v>55.923456</v>
      </c>
      <c r="E316" s="85">
        <v>55.923456</v>
      </c>
      <c r="F316" s="85"/>
      <c r="G316" s="85"/>
      <c r="H316" s="85"/>
      <c r="I316" s="85"/>
    </row>
    <row r="317" spans="1:9">
      <c r="A317" s="84" t="s">
        <v>266</v>
      </c>
      <c r="B317" s="84" t="s">
        <v>267</v>
      </c>
      <c r="C317" s="82">
        <v>41.942592</v>
      </c>
      <c r="D317" s="82">
        <v>41.942592</v>
      </c>
      <c r="E317" s="82">
        <v>41.942592</v>
      </c>
      <c r="F317" s="82"/>
      <c r="G317" s="82"/>
      <c r="H317" s="82"/>
      <c r="I317" s="82"/>
    </row>
    <row r="318" spans="1:9">
      <c r="A318" s="84" t="s">
        <v>268</v>
      </c>
      <c r="B318" s="84" t="s">
        <v>269</v>
      </c>
      <c r="C318" s="82">
        <v>41.942592</v>
      </c>
      <c r="D318" s="82">
        <v>41.942592</v>
      </c>
      <c r="E318" s="82">
        <v>41.942592</v>
      </c>
      <c r="F318" s="82"/>
      <c r="G318" s="82"/>
      <c r="H318" s="82"/>
      <c r="I318" s="82"/>
    </row>
    <row r="319" spans="1:9">
      <c r="A319" s="84" t="s">
        <v>270</v>
      </c>
      <c r="B319" s="84" t="s">
        <v>271</v>
      </c>
      <c r="C319" s="85">
        <v>41.942592</v>
      </c>
      <c r="D319" s="85">
        <v>41.942592</v>
      </c>
      <c r="E319" s="85">
        <v>41.942592</v>
      </c>
      <c r="F319" s="85"/>
      <c r="G319" s="85"/>
      <c r="H319" s="85"/>
      <c r="I319" s="85"/>
    </row>
    <row r="320" spans="1:9">
      <c r="A320" s="83" t="s">
        <v>348</v>
      </c>
      <c r="B320" s="83" t="s">
        <v>349</v>
      </c>
      <c r="C320" s="82">
        <v>320.542752</v>
      </c>
      <c r="D320" s="82">
        <v>320.542752</v>
      </c>
      <c r="E320" s="82">
        <v>320.542752</v>
      </c>
      <c r="F320" s="82"/>
      <c r="G320" s="82"/>
      <c r="H320" s="82"/>
      <c r="I320" s="82"/>
    </row>
    <row r="321" spans="1:9">
      <c r="A321" s="84" t="s">
        <v>248</v>
      </c>
      <c r="B321" s="84" t="s">
        <v>249</v>
      </c>
      <c r="C321" s="82">
        <v>262.502112</v>
      </c>
      <c r="D321" s="82">
        <v>262.502112</v>
      </c>
      <c r="E321" s="82">
        <v>262.502112</v>
      </c>
      <c r="F321" s="82"/>
      <c r="G321" s="82"/>
      <c r="H321" s="82"/>
      <c r="I321" s="82"/>
    </row>
    <row r="322" spans="1:9">
      <c r="A322" s="84" t="s">
        <v>250</v>
      </c>
      <c r="B322" s="84" t="s">
        <v>251</v>
      </c>
      <c r="C322" s="82">
        <v>262.502112</v>
      </c>
      <c r="D322" s="82">
        <v>262.502112</v>
      </c>
      <c r="E322" s="82">
        <v>262.502112</v>
      </c>
      <c r="F322" s="82"/>
      <c r="G322" s="82"/>
      <c r="H322" s="82"/>
      <c r="I322" s="82"/>
    </row>
    <row r="323" spans="1:9">
      <c r="A323" s="84" t="s">
        <v>316</v>
      </c>
      <c r="B323" s="84" t="s">
        <v>317</v>
      </c>
      <c r="C323" s="85">
        <v>262.502112</v>
      </c>
      <c r="D323" s="85">
        <v>262.502112</v>
      </c>
      <c r="E323" s="85">
        <v>262.502112</v>
      </c>
      <c r="F323" s="85"/>
      <c r="G323" s="85"/>
      <c r="H323" s="85"/>
      <c r="I323" s="85"/>
    </row>
    <row r="324" spans="1:9">
      <c r="A324" s="84" t="s">
        <v>258</v>
      </c>
      <c r="B324" s="84" t="s">
        <v>259</v>
      </c>
      <c r="C324" s="82">
        <v>33.16608</v>
      </c>
      <c r="D324" s="82">
        <v>33.16608</v>
      </c>
      <c r="E324" s="82">
        <v>33.16608</v>
      </c>
      <c r="F324" s="82"/>
      <c r="G324" s="82"/>
      <c r="H324" s="82"/>
      <c r="I324" s="82"/>
    </row>
    <row r="325" spans="1:9">
      <c r="A325" s="84" t="s">
        <v>260</v>
      </c>
      <c r="B325" s="84" t="s">
        <v>261</v>
      </c>
      <c r="C325" s="82">
        <v>33.16608</v>
      </c>
      <c r="D325" s="82">
        <v>33.16608</v>
      </c>
      <c r="E325" s="82">
        <v>33.16608</v>
      </c>
      <c r="F325" s="82"/>
      <c r="G325" s="82"/>
      <c r="H325" s="82"/>
      <c r="I325" s="82"/>
    </row>
    <row r="326" spans="1:9">
      <c r="A326" s="84" t="s">
        <v>262</v>
      </c>
      <c r="B326" s="84" t="s">
        <v>263</v>
      </c>
      <c r="C326" s="85">
        <v>33.16608</v>
      </c>
      <c r="D326" s="85">
        <v>33.16608</v>
      </c>
      <c r="E326" s="85">
        <v>33.16608</v>
      </c>
      <c r="F326" s="85"/>
      <c r="G326" s="85"/>
      <c r="H326" s="85"/>
      <c r="I326" s="85"/>
    </row>
    <row r="327" spans="1:9">
      <c r="A327" s="84" t="s">
        <v>266</v>
      </c>
      <c r="B327" s="84" t="s">
        <v>267</v>
      </c>
      <c r="C327" s="82">
        <v>24.87456</v>
      </c>
      <c r="D327" s="82">
        <v>24.87456</v>
      </c>
      <c r="E327" s="82">
        <v>24.87456</v>
      </c>
      <c r="F327" s="82"/>
      <c r="G327" s="82"/>
      <c r="H327" s="82"/>
      <c r="I327" s="82"/>
    </row>
    <row r="328" spans="1:9">
      <c r="A328" s="84" t="s">
        <v>268</v>
      </c>
      <c r="B328" s="84" t="s">
        <v>269</v>
      </c>
      <c r="C328" s="82">
        <v>24.87456</v>
      </c>
      <c r="D328" s="82">
        <v>24.87456</v>
      </c>
      <c r="E328" s="82">
        <v>24.87456</v>
      </c>
      <c r="F328" s="82"/>
      <c r="G328" s="82"/>
      <c r="H328" s="82"/>
      <c r="I328" s="82"/>
    </row>
    <row r="329" spans="1:9">
      <c r="A329" s="84" t="s">
        <v>270</v>
      </c>
      <c r="B329" s="84" t="s">
        <v>271</v>
      </c>
      <c r="C329" s="85">
        <v>24.87456</v>
      </c>
      <c r="D329" s="85">
        <v>24.87456</v>
      </c>
      <c r="E329" s="85">
        <v>24.87456</v>
      </c>
      <c r="F329" s="85"/>
      <c r="G329" s="85"/>
      <c r="H329" s="85"/>
      <c r="I329" s="85"/>
    </row>
    <row r="330" spans="1:9">
      <c r="A330" s="83" t="s">
        <v>350</v>
      </c>
      <c r="B330" s="83" t="s">
        <v>351</v>
      </c>
      <c r="C330" s="82">
        <v>470.021492</v>
      </c>
      <c r="D330" s="82">
        <v>470.021492</v>
      </c>
      <c r="E330" s="82">
        <v>470.021492</v>
      </c>
      <c r="F330" s="82"/>
      <c r="G330" s="82"/>
      <c r="H330" s="82"/>
      <c r="I330" s="82"/>
    </row>
    <row r="331" spans="1:9">
      <c r="A331" s="84" t="s">
        <v>248</v>
      </c>
      <c r="B331" s="84" t="s">
        <v>249</v>
      </c>
      <c r="C331" s="82">
        <v>383.866388</v>
      </c>
      <c r="D331" s="82">
        <v>383.866388</v>
      </c>
      <c r="E331" s="82">
        <v>383.866388</v>
      </c>
      <c r="F331" s="82"/>
      <c r="G331" s="82"/>
      <c r="H331" s="82"/>
      <c r="I331" s="82"/>
    </row>
    <row r="332" spans="1:9">
      <c r="A332" s="84" t="s">
        <v>250</v>
      </c>
      <c r="B332" s="84" t="s">
        <v>251</v>
      </c>
      <c r="C332" s="82">
        <v>383.866388</v>
      </c>
      <c r="D332" s="82">
        <v>383.866388</v>
      </c>
      <c r="E332" s="82">
        <v>383.866388</v>
      </c>
      <c r="F332" s="82"/>
      <c r="G332" s="82"/>
      <c r="H332" s="82"/>
      <c r="I332" s="82"/>
    </row>
    <row r="333" spans="1:9">
      <c r="A333" s="84" t="s">
        <v>316</v>
      </c>
      <c r="B333" s="84" t="s">
        <v>317</v>
      </c>
      <c r="C333" s="85">
        <v>383.866388</v>
      </c>
      <c r="D333" s="85">
        <v>383.866388</v>
      </c>
      <c r="E333" s="85">
        <v>383.866388</v>
      </c>
      <c r="F333" s="85"/>
      <c r="G333" s="85"/>
      <c r="H333" s="85"/>
      <c r="I333" s="85"/>
    </row>
    <row r="334" spans="1:9">
      <c r="A334" s="84" t="s">
        <v>258</v>
      </c>
      <c r="B334" s="84" t="s">
        <v>259</v>
      </c>
      <c r="C334" s="82">
        <v>49.231488</v>
      </c>
      <c r="D334" s="82">
        <v>49.231488</v>
      </c>
      <c r="E334" s="82">
        <v>49.231488</v>
      </c>
      <c r="F334" s="82"/>
      <c r="G334" s="82"/>
      <c r="H334" s="82"/>
      <c r="I334" s="82"/>
    </row>
    <row r="335" spans="1:9">
      <c r="A335" s="84" t="s">
        <v>260</v>
      </c>
      <c r="B335" s="84" t="s">
        <v>261</v>
      </c>
      <c r="C335" s="82">
        <v>49.231488</v>
      </c>
      <c r="D335" s="82">
        <v>49.231488</v>
      </c>
      <c r="E335" s="82">
        <v>49.231488</v>
      </c>
      <c r="F335" s="82"/>
      <c r="G335" s="82"/>
      <c r="H335" s="82"/>
      <c r="I335" s="82"/>
    </row>
    <row r="336" spans="1:9">
      <c r="A336" s="84" t="s">
        <v>262</v>
      </c>
      <c r="B336" s="84" t="s">
        <v>263</v>
      </c>
      <c r="C336" s="85">
        <v>49.231488</v>
      </c>
      <c r="D336" s="85">
        <v>49.231488</v>
      </c>
      <c r="E336" s="85">
        <v>49.231488</v>
      </c>
      <c r="F336" s="85"/>
      <c r="G336" s="85"/>
      <c r="H336" s="85"/>
      <c r="I336" s="85"/>
    </row>
    <row r="337" spans="1:9">
      <c r="A337" s="84" t="s">
        <v>266</v>
      </c>
      <c r="B337" s="84" t="s">
        <v>267</v>
      </c>
      <c r="C337" s="82">
        <v>36.923616</v>
      </c>
      <c r="D337" s="82">
        <v>36.923616</v>
      </c>
      <c r="E337" s="82">
        <v>36.923616</v>
      </c>
      <c r="F337" s="82"/>
      <c r="G337" s="82"/>
      <c r="H337" s="82"/>
      <c r="I337" s="82"/>
    </row>
    <row r="338" spans="1:9">
      <c r="A338" s="84" t="s">
        <v>268</v>
      </c>
      <c r="B338" s="84" t="s">
        <v>269</v>
      </c>
      <c r="C338" s="82">
        <v>36.923616</v>
      </c>
      <c r="D338" s="82">
        <v>36.923616</v>
      </c>
      <c r="E338" s="82">
        <v>36.923616</v>
      </c>
      <c r="F338" s="82"/>
      <c r="G338" s="82"/>
      <c r="H338" s="82"/>
      <c r="I338" s="82"/>
    </row>
    <row r="339" spans="1:9">
      <c r="A339" s="84" t="s">
        <v>270</v>
      </c>
      <c r="B339" s="84" t="s">
        <v>271</v>
      </c>
      <c r="C339" s="85">
        <v>36.923616</v>
      </c>
      <c r="D339" s="85">
        <v>36.923616</v>
      </c>
      <c r="E339" s="85">
        <v>36.923616</v>
      </c>
      <c r="F339" s="85"/>
      <c r="G339" s="85"/>
      <c r="H339" s="85"/>
      <c r="I339" s="85"/>
    </row>
    <row r="340" spans="1:9">
      <c r="A340" s="83" t="s">
        <v>352</v>
      </c>
      <c r="B340" s="83" t="s">
        <v>353</v>
      </c>
      <c r="C340" s="82">
        <v>634.601358</v>
      </c>
      <c r="D340" s="82">
        <v>634.601358</v>
      </c>
      <c r="E340" s="82">
        <v>634.601358</v>
      </c>
      <c r="F340" s="82"/>
      <c r="G340" s="82"/>
      <c r="H340" s="82"/>
      <c r="I340" s="82"/>
    </row>
    <row r="341" spans="1:9">
      <c r="A341" s="84" t="s">
        <v>248</v>
      </c>
      <c r="B341" s="84" t="s">
        <v>249</v>
      </c>
      <c r="C341" s="82">
        <v>523.133694</v>
      </c>
      <c r="D341" s="82">
        <v>523.133694</v>
      </c>
      <c r="E341" s="82">
        <v>523.133694</v>
      </c>
      <c r="F341" s="82"/>
      <c r="G341" s="82"/>
      <c r="H341" s="82"/>
      <c r="I341" s="82"/>
    </row>
    <row r="342" spans="1:9">
      <c r="A342" s="84" t="s">
        <v>250</v>
      </c>
      <c r="B342" s="84" t="s">
        <v>251</v>
      </c>
      <c r="C342" s="82">
        <v>523.133694</v>
      </c>
      <c r="D342" s="82">
        <v>523.133694</v>
      </c>
      <c r="E342" s="82">
        <v>523.133694</v>
      </c>
      <c r="F342" s="82"/>
      <c r="G342" s="82"/>
      <c r="H342" s="82"/>
      <c r="I342" s="82"/>
    </row>
    <row r="343" spans="1:9">
      <c r="A343" s="84" t="s">
        <v>316</v>
      </c>
      <c r="B343" s="84" t="s">
        <v>317</v>
      </c>
      <c r="C343" s="85">
        <v>523.133694</v>
      </c>
      <c r="D343" s="85">
        <v>523.133694</v>
      </c>
      <c r="E343" s="85">
        <v>523.133694</v>
      </c>
      <c r="F343" s="85"/>
      <c r="G343" s="85"/>
      <c r="H343" s="85"/>
      <c r="I343" s="85"/>
    </row>
    <row r="344" spans="1:9">
      <c r="A344" s="84" t="s">
        <v>258</v>
      </c>
      <c r="B344" s="84" t="s">
        <v>259</v>
      </c>
      <c r="C344" s="82">
        <v>63.695808</v>
      </c>
      <c r="D344" s="82">
        <v>63.695808</v>
      </c>
      <c r="E344" s="82">
        <v>63.695808</v>
      </c>
      <c r="F344" s="82"/>
      <c r="G344" s="82"/>
      <c r="H344" s="82"/>
      <c r="I344" s="82"/>
    </row>
    <row r="345" spans="1:9">
      <c r="A345" s="84" t="s">
        <v>260</v>
      </c>
      <c r="B345" s="84" t="s">
        <v>261</v>
      </c>
      <c r="C345" s="82">
        <v>63.695808</v>
      </c>
      <c r="D345" s="82">
        <v>63.695808</v>
      </c>
      <c r="E345" s="82">
        <v>63.695808</v>
      </c>
      <c r="F345" s="82"/>
      <c r="G345" s="82"/>
      <c r="H345" s="82"/>
      <c r="I345" s="82"/>
    </row>
    <row r="346" spans="1:9">
      <c r="A346" s="84" t="s">
        <v>262</v>
      </c>
      <c r="B346" s="84" t="s">
        <v>263</v>
      </c>
      <c r="C346" s="85">
        <v>63.695808</v>
      </c>
      <c r="D346" s="85">
        <v>63.695808</v>
      </c>
      <c r="E346" s="85">
        <v>63.695808</v>
      </c>
      <c r="F346" s="85"/>
      <c r="G346" s="85"/>
      <c r="H346" s="85"/>
      <c r="I346" s="85"/>
    </row>
    <row r="347" spans="1:9">
      <c r="A347" s="84" t="s">
        <v>266</v>
      </c>
      <c r="B347" s="84" t="s">
        <v>267</v>
      </c>
      <c r="C347" s="82">
        <v>47.771856</v>
      </c>
      <c r="D347" s="82">
        <v>47.771856</v>
      </c>
      <c r="E347" s="82">
        <v>47.771856</v>
      </c>
      <c r="F347" s="82"/>
      <c r="G347" s="82"/>
      <c r="H347" s="82"/>
      <c r="I347" s="82"/>
    </row>
    <row r="348" spans="1:9">
      <c r="A348" s="84" t="s">
        <v>268</v>
      </c>
      <c r="B348" s="84" t="s">
        <v>269</v>
      </c>
      <c r="C348" s="82">
        <v>47.771856</v>
      </c>
      <c r="D348" s="82">
        <v>47.771856</v>
      </c>
      <c r="E348" s="82">
        <v>47.771856</v>
      </c>
      <c r="F348" s="82"/>
      <c r="G348" s="82"/>
      <c r="H348" s="82"/>
      <c r="I348" s="82"/>
    </row>
    <row r="349" spans="1:9">
      <c r="A349" s="84" t="s">
        <v>270</v>
      </c>
      <c r="B349" s="84" t="s">
        <v>271</v>
      </c>
      <c r="C349" s="85">
        <v>47.771856</v>
      </c>
      <c r="D349" s="85">
        <v>47.771856</v>
      </c>
      <c r="E349" s="85">
        <v>47.771856</v>
      </c>
      <c r="F349" s="85"/>
      <c r="G349" s="85"/>
      <c r="H349" s="85"/>
      <c r="I349" s="85"/>
    </row>
    <row r="350" spans="1:9">
      <c r="A350" s="83" t="s">
        <v>354</v>
      </c>
      <c r="B350" s="83" t="s">
        <v>355</v>
      </c>
      <c r="C350" s="82">
        <v>344.519978</v>
      </c>
      <c r="D350" s="82">
        <v>344.519978</v>
      </c>
      <c r="E350" s="82">
        <v>344.519978</v>
      </c>
      <c r="F350" s="82"/>
      <c r="G350" s="82"/>
      <c r="H350" s="82"/>
      <c r="I350" s="82"/>
    </row>
    <row r="351" spans="1:9">
      <c r="A351" s="84" t="s">
        <v>248</v>
      </c>
      <c r="B351" s="84" t="s">
        <v>249</v>
      </c>
      <c r="C351" s="82">
        <v>281.707802</v>
      </c>
      <c r="D351" s="82">
        <v>281.707802</v>
      </c>
      <c r="E351" s="82">
        <v>281.707802</v>
      </c>
      <c r="F351" s="82"/>
      <c r="G351" s="82"/>
      <c r="H351" s="82"/>
      <c r="I351" s="82"/>
    </row>
    <row r="352" spans="1:9">
      <c r="A352" s="84" t="s">
        <v>250</v>
      </c>
      <c r="B352" s="84" t="s">
        <v>251</v>
      </c>
      <c r="C352" s="82">
        <v>281.707802</v>
      </c>
      <c r="D352" s="82">
        <v>281.707802</v>
      </c>
      <c r="E352" s="82">
        <v>281.707802</v>
      </c>
      <c r="F352" s="82"/>
      <c r="G352" s="82"/>
      <c r="H352" s="82"/>
      <c r="I352" s="82"/>
    </row>
    <row r="353" spans="1:9">
      <c r="A353" s="84" t="s">
        <v>316</v>
      </c>
      <c r="B353" s="84" t="s">
        <v>317</v>
      </c>
      <c r="C353" s="85">
        <v>281.707802</v>
      </c>
      <c r="D353" s="85">
        <v>281.707802</v>
      </c>
      <c r="E353" s="85">
        <v>281.707802</v>
      </c>
      <c r="F353" s="85"/>
      <c r="G353" s="85"/>
      <c r="H353" s="85"/>
      <c r="I353" s="85"/>
    </row>
    <row r="354" spans="1:9">
      <c r="A354" s="84" t="s">
        <v>258</v>
      </c>
      <c r="B354" s="84" t="s">
        <v>259</v>
      </c>
      <c r="C354" s="82">
        <v>35.892672</v>
      </c>
      <c r="D354" s="82">
        <v>35.892672</v>
      </c>
      <c r="E354" s="82">
        <v>35.892672</v>
      </c>
      <c r="F354" s="82"/>
      <c r="G354" s="82"/>
      <c r="H354" s="82"/>
      <c r="I354" s="82"/>
    </row>
    <row r="355" spans="1:9">
      <c r="A355" s="84" t="s">
        <v>260</v>
      </c>
      <c r="B355" s="84" t="s">
        <v>261</v>
      </c>
      <c r="C355" s="82">
        <v>35.892672</v>
      </c>
      <c r="D355" s="82">
        <v>35.892672</v>
      </c>
      <c r="E355" s="82">
        <v>35.892672</v>
      </c>
      <c r="F355" s="82"/>
      <c r="G355" s="82"/>
      <c r="H355" s="82"/>
      <c r="I355" s="82"/>
    </row>
    <row r="356" spans="1:9">
      <c r="A356" s="84" t="s">
        <v>262</v>
      </c>
      <c r="B356" s="84" t="s">
        <v>263</v>
      </c>
      <c r="C356" s="85">
        <v>35.892672</v>
      </c>
      <c r="D356" s="85">
        <v>35.892672</v>
      </c>
      <c r="E356" s="85">
        <v>35.892672</v>
      </c>
      <c r="F356" s="85"/>
      <c r="G356" s="85"/>
      <c r="H356" s="85"/>
      <c r="I356" s="85"/>
    </row>
    <row r="357" spans="1:9">
      <c r="A357" s="84" t="s">
        <v>266</v>
      </c>
      <c r="B357" s="84" t="s">
        <v>267</v>
      </c>
      <c r="C357" s="82">
        <v>26.919504</v>
      </c>
      <c r="D357" s="82">
        <v>26.919504</v>
      </c>
      <c r="E357" s="82">
        <v>26.919504</v>
      </c>
      <c r="F357" s="82"/>
      <c r="G357" s="82"/>
      <c r="H357" s="82"/>
      <c r="I357" s="82"/>
    </row>
    <row r="358" spans="1:9">
      <c r="A358" s="84" t="s">
        <v>268</v>
      </c>
      <c r="B358" s="84" t="s">
        <v>269</v>
      </c>
      <c r="C358" s="82">
        <v>26.919504</v>
      </c>
      <c r="D358" s="82">
        <v>26.919504</v>
      </c>
      <c r="E358" s="82">
        <v>26.919504</v>
      </c>
      <c r="F358" s="82"/>
      <c r="G358" s="82"/>
      <c r="H358" s="82"/>
      <c r="I358" s="82"/>
    </row>
    <row r="359" spans="1:9">
      <c r="A359" s="84" t="s">
        <v>270</v>
      </c>
      <c r="B359" s="84" t="s">
        <v>271</v>
      </c>
      <c r="C359" s="85">
        <v>26.919504</v>
      </c>
      <c r="D359" s="85">
        <v>26.919504</v>
      </c>
      <c r="E359" s="85">
        <v>26.919504</v>
      </c>
      <c r="F359" s="85"/>
      <c r="G359" s="85"/>
      <c r="H359" s="85"/>
      <c r="I359" s="85"/>
    </row>
    <row r="360" spans="1:9">
      <c r="A360" s="83" t="s">
        <v>356</v>
      </c>
      <c r="B360" s="83" t="s">
        <v>357</v>
      </c>
      <c r="C360" s="82">
        <v>422.5597</v>
      </c>
      <c r="D360" s="82">
        <v>422.5597</v>
      </c>
      <c r="E360" s="82">
        <v>422.5597</v>
      </c>
      <c r="F360" s="82"/>
      <c r="G360" s="82"/>
      <c r="H360" s="82"/>
      <c r="I360" s="82"/>
    </row>
    <row r="361" spans="1:9">
      <c r="A361" s="84" t="s">
        <v>248</v>
      </c>
      <c r="B361" s="84" t="s">
        <v>249</v>
      </c>
      <c r="C361" s="82">
        <v>347.613556</v>
      </c>
      <c r="D361" s="82">
        <v>347.613556</v>
      </c>
      <c r="E361" s="82">
        <v>347.613556</v>
      </c>
      <c r="F361" s="82"/>
      <c r="G361" s="82"/>
      <c r="H361" s="82"/>
      <c r="I361" s="82"/>
    </row>
    <row r="362" spans="1:9">
      <c r="A362" s="84" t="s">
        <v>250</v>
      </c>
      <c r="B362" s="84" t="s">
        <v>251</v>
      </c>
      <c r="C362" s="82">
        <v>347.613556</v>
      </c>
      <c r="D362" s="82">
        <v>347.613556</v>
      </c>
      <c r="E362" s="82">
        <v>347.613556</v>
      </c>
      <c r="F362" s="82"/>
      <c r="G362" s="82"/>
      <c r="H362" s="82"/>
      <c r="I362" s="82"/>
    </row>
    <row r="363" spans="1:9">
      <c r="A363" s="84" t="s">
        <v>316</v>
      </c>
      <c r="B363" s="84" t="s">
        <v>317</v>
      </c>
      <c r="C363" s="85">
        <v>347.613556</v>
      </c>
      <c r="D363" s="85">
        <v>347.613556</v>
      </c>
      <c r="E363" s="85">
        <v>347.613556</v>
      </c>
      <c r="F363" s="85"/>
      <c r="G363" s="85"/>
      <c r="H363" s="85"/>
      <c r="I363" s="85"/>
    </row>
    <row r="364" spans="1:9">
      <c r="A364" s="84" t="s">
        <v>258</v>
      </c>
      <c r="B364" s="84" t="s">
        <v>259</v>
      </c>
      <c r="C364" s="82">
        <v>42.826368</v>
      </c>
      <c r="D364" s="82">
        <v>42.826368</v>
      </c>
      <c r="E364" s="82">
        <v>42.826368</v>
      </c>
      <c r="F364" s="82"/>
      <c r="G364" s="82"/>
      <c r="H364" s="82"/>
      <c r="I364" s="82"/>
    </row>
    <row r="365" spans="1:9">
      <c r="A365" s="84" t="s">
        <v>260</v>
      </c>
      <c r="B365" s="84" t="s">
        <v>261</v>
      </c>
      <c r="C365" s="82">
        <v>42.826368</v>
      </c>
      <c r="D365" s="82">
        <v>42.826368</v>
      </c>
      <c r="E365" s="82">
        <v>42.826368</v>
      </c>
      <c r="F365" s="82"/>
      <c r="G365" s="82"/>
      <c r="H365" s="82"/>
      <c r="I365" s="82"/>
    </row>
    <row r="366" spans="1:9">
      <c r="A366" s="84" t="s">
        <v>262</v>
      </c>
      <c r="B366" s="84" t="s">
        <v>263</v>
      </c>
      <c r="C366" s="85">
        <v>42.826368</v>
      </c>
      <c r="D366" s="85">
        <v>42.826368</v>
      </c>
      <c r="E366" s="85">
        <v>42.826368</v>
      </c>
      <c r="F366" s="85"/>
      <c r="G366" s="85"/>
      <c r="H366" s="85"/>
      <c r="I366" s="85"/>
    </row>
    <row r="367" spans="1:9">
      <c r="A367" s="84" t="s">
        <v>266</v>
      </c>
      <c r="B367" s="84" t="s">
        <v>267</v>
      </c>
      <c r="C367" s="82">
        <v>32.119776</v>
      </c>
      <c r="D367" s="82">
        <v>32.119776</v>
      </c>
      <c r="E367" s="82">
        <v>32.119776</v>
      </c>
      <c r="F367" s="82"/>
      <c r="G367" s="82"/>
      <c r="H367" s="82"/>
      <c r="I367" s="82"/>
    </row>
    <row r="368" spans="1:9">
      <c r="A368" s="84" t="s">
        <v>268</v>
      </c>
      <c r="B368" s="84" t="s">
        <v>269</v>
      </c>
      <c r="C368" s="82">
        <v>32.119776</v>
      </c>
      <c r="D368" s="82">
        <v>32.119776</v>
      </c>
      <c r="E368" s="82">
        <v>32.119776</v>
      </c>
      <c r="F368" s="82"/>
      <c r="G368" s="82"/>
      <c r="H368" s="82"/>
      <c r="I368" s="82"/>
    </row>
    <row r="369" spans="1:9">
      <c r="A369" s="84" t="s">
        <v>270</v>
      </c>
      <c r="B369" s="84" t="s">
        <v>271</v>
      </c>
      <c r="C369" s="85">
        <v>32.119776</v>
      </c>
      <c r="D369" s="85">
        <v>32.119776</v>
      </c>
      <c r="E369" s="85">
        <v>32.119776</v>
      </c>
      <c r="F369" s="85"/>
      <c r="G369" s="85"/>
      <c r="H369" s="85"/>
      <c r="I369" s="85"/>
    </row>
    <row r="370" spans="1:9">
      <c r="A370" s="83" t="s">
        <v>358</v>
      </c>
      <c r="B370" s="83" t="s">
        <v>359</v>
      </c>
      <c r="C370" s="82">
        <v>2028.769526</v>
      </c>
      <c r="D370" s="82">
        <v>2028.769526</v>
      </c>
      <c r="E370" s="82">
        <v>2028.769526</v>
      </c>
      <c r="F370" s="82"/>
      <c r="G370" s="82"/>
      <c r="H370" s="82"/>
      <c r="I370" s="82"/>
    </row>
    <row r="371" spans="1:9">
      <c r="A371" s="84" t="s">
        <v>248</v>
      </c>
      <c r="B371" s="84" t="s">
        <v>249</v>
      </c>
      <c r="C371" s="82">
        <v>1662.23015</v>
      </c>
      <c r="D371" s="82">
        <v>1662.23015</v>
      </c>
      <c r="E371" s="82">
        <v>1662.23015</v>
      </c>
      <c r="F371" s="82"/>
      <c r="G371" s="82"/>
      <c r="H371" s="82"/>
      <c r="I371" s="82"/>
    </row>
    <row r="372" spans="1:9">
      <c r="A372" s="84" t="s">
        <v>250</v>
      </c>
      <c r="B372" s="84" t="s">
        <v>251</v>
      </c>
      <c r="C372" s="82">
        <v>1662.23015</v>
      </c>
      <c r="D372" s="82">
        <v>1662.23015</v>
      </c>
      <c r="E372" s="82">
        <v>1662.23015</v>
      </c>
      <c r="F372" s="82"/>
      <c r="G372" s="82"/>
      <c r="H372" s="82"/>
      <c r="I372" s="82"/>
    </row>
    <row r="373" spans="1:9">
      <c r="A373" s="84" t="s">
        <v>316</v>
      </c>
      <c r="B373" s="84" t="s">
        <v>317</v>
      </c>
      <c r="C373" s="85">
        <v>1662.23015</v>
      </c>
      <c r="D373" s="85">
        <v>1662.23015</v>
      </c>
      <c r="E373" s="85">
        <v>1662.23015</v>
      </c>
      <c r="F373" s="85"/>
      <c r="G373" s="85"/>
      <c r="H373" s="85"/>
      <c r="I373" s="85"/>
    </row>
    <row r="374" spans="1:9">
      <c r="A374" s="84" t="s">
        <v>258</v>
      </c>
      <c r="B374" s="84" t="s">
        <v>259</v>
      </c>
      <c r="C374" s="82">
        <v>209.451072</v>
      </c>
      <c r="D374" s="82">
        <v>209.451072</v>
      </c>
      <c r="E374" s="82">
        <v>209.451072</v>
      </c>
      <c r="F374" s="82"/>
      <c r="G374" s="82"/>
      <c r="H374" s="82"/>
      <c r="I374" s="82"/>
    </row>
    <row r="375" spans="1:9">
      <c r="A375" s="84" t="s">
        <v>260</v>
      </c>
      <c r="B375" s="84" t="s">
        <v>261</v>
      </c>
      <c r="C375" s="82">
        <v>209.451072</v>
      </c>
      <c r="D375" s="82">
        <v>209.451072</v>
      </c>
      <c r="E375" s="82">
        <v>209.451072</v>
      </c>
      <c r="F375" s="82"/>
      <c r="G375" s="82"/>
      <c r="H375" s="82"/>
      <c r="I375" s="82"/>
    </row>
    <row r="376" spans="1:9">
      <c r="A376" s="84" t="s">
        <v>262</v>
      </c>
      <c r="B376" s="84" t="s">
        <v>263</v>
      </c>
      <c r="C376" s="85">
        <v>209.451072</v>
      </c>
      <c r="D376" s="85">
        <v>209.451072</v>
      </c>
      <c r="E376" s="85">
        <v>209.451072</v>
      </c>
      <c r="F376" s="85"/>
      <c r="G376" s="85"/>
      <c r="H376" s="85"/>
      <c r="I376" s="85"/>
    </row>
    <row r="377" spans="1:9">
      <c r="A377" s="84" t="s">
        <v>266</v>
      </c>
      <c r="B377" s="84" t="s">
        <v>267</v>
      </c>
      <c r="C377" s="82">
        <v>157.088304</v>
      </c>
      <c r="D377" s="82">
        <v>157.088304</v>
      </c>
      <c r="E377" s="82">
        <v>157.088304</v>
      </c>
      <c r="F377" s="82"/>
      <c r="G377" s="82"/>
      <c r="H377" s="82"/>
      <c r="I377" s="82"/>
    </row>
    <row r="378" spans="1:9">
      <c r="A378" s="84" t="s">
        <v>268</v>
      </c>
      <c r="B378" s="84" t="s">
        <v>269</v>
      </c>
      <c r="C378" s="82">
        <v>157.088304</v>
      </c>
      <c r="D378" s="82">
        <v>157.088304</v>
      </c>
      <c r="E378" s="82">
        <v>157.088304</v>
      </c>
      <c r="F378" s="82"/>
      <c r="G378" s="82"/>
      <c r="H378" s="82"/>
      <c r="I378" s="82"/>
    </row>
    <row r="379" spans="1:9">
      <c r="A379" s="84" t="s">
        <v>270</v>
      </c>
      <c r="B379" s="84" t="s">
        <v>271</v>
      </c>
      <c r="C379" s="85">
        <v>157.088304</v>
      </c>
      <c r="D379" s="85">
        <v>157.088304</v>
      </c>
      <c r="E379" s="85">
        <v>157.088304</v>
      </c>
      <c r="F379" s="85"/>
      <c r="G379" s="85"/>
      <c r="H379" s="85"/>
      <c r="I379" s="85"/>
    </row>
    <row r="380" spans="1:9">
      <c r="A380" s="83" t="s">
        <v>360</v>
      </c>
      <c r="B380" s="83" t="s">
        <v>361</v>
      </c>
      <c r="C380" s="82">
        <v>1240.254388</v>
      </c>
      <c r="D380" s="82">
        <v>1240.254388</v>
      </c>
      <c r="E380" s="82">
        <v>1240.254388</v>
      </c>
      <c r="F380" s="82"/>
      <c r="G380" s="82"/>
      <c r="H380" s="82"/>
      <c r="I380" s="82"/>
    </row>
    <row r="381" spans="1:9">
      <c r="A381" s="84" t="s">
        <v>248</v>
      </c>
      <c r="B381" s="84" t="s">
        <v>249</v>
      </c>
      <c r="C381" s="82">
        <v>949.031056</v>
      </c>
      <c r="D381" s="82">
        <v>949.031056</v>
      </c>
      <c r="E381" s="82">
        <v>949.031056</v>
      </c>
      <c r="F381" s="82"/>
      <c r="G381" s="82"/>
      <c r="H381" s="82"/>
      <c r="I381" s="82"/>
    </row>
    <row r="382" spans="1:9">
      <c r="A382" s="84" t="s">
        <v>250</v>
      </c>
      <c r="B382" s="84" t="s">
        <v>251</v>
      </c>
      <c r="C382" s="82">
        <v>949.031056</v>
      </c>
      <c r="D382" s="82">
        <v>949.031056</v>
      </c>
      <c r="E382" s="82">
        <v>949.031056</v>
      </c>
      <c r="F382" s="82"/>
      <c r="G382" s="82"/>
      <c r="H382" s="82"/>
      <c r="I382" s="82"/>
    </row>
    <row r="383" spans="1:9">
      <c r="A383" s="84" t="s">
        <v>316</v>
      </c>
      <c r="B383" s="84" t="s">
        <v>317</v>
      </c>
      <c r="C383" s="85">
        <v>949.031056</v>
      </c>
      <c r="D383" s="85">
        <v>949.031056</v>
      </c>
      <c r="E383" s="85">
        <v>949.031056</v>
      </c>
      <c r="F383" s="85"/>
      <c r="G383" s="85"/>
      <c r="H383" s="85"/>
      <c r="I383" s="85"/>
    </row>
    <row r="384" spans="1:9">
      <c r="A384" s="84" t="s">
        <v>258</v>
      </c>
      <c r="B384" s="84" t="s">
        <v>259</v>
      </c>
      <c r="C384" s="82">
        <v>194.199876</v>
      </c>
      <c r="D384" s="82">
        <v>194.199876</v>
      </c>
      <c r="E384" s="82">
        <v>194.199876</v>
      </c>
      <c r="F384" s="82"/>
      <c r="G384" s="82"/>
      <c r="H384" s="82"/>
      <c r="I384" s="82"/>
    </row>
    <row r="385" spans="1:9">
      <c r="A385" s="84" t="s">
        <v>260</v>
      </c>
      <c r="B385" s="84" t="s">
        <v>261</v>
      </c>
      <c r="C385" s="82">
        <v>194.199876</v>
      </c>
      <c r="D385" s="82">
        <v>194.199876</v>
      </c>
      <c r="E385" s="82">
        <v>194.199876</v>
      </c>
      <c r="F385" s="82"/>
      <c r="G385" s="82"/>
      <c r="H385" s="82"/>
      <c r="I385" s="82"/>
    </row>
    <row r="386" spans="1:9">
      <c r="A386" s="84" t="s">
        <v>262</v>
      </c>
      <c r="B386" s="84" t="s">
        <v>263</v>
      </c>
      <c r="C386" s="85">
        <v>194.199876</v>
      </c>
      <c r="D386" s="85">
        <v>194.199876</v>
      </c>
      <c r="E386" s="85">
        <v>194.199876</v>
      </c>
      <c r="F386" s="85"/>
      <c r="G386" s="85"/>
      <c r="H386" s="85"/>
      <c r="I386" s="85"/>
    </row>
    <row r="387" spans="1:9">
      <c r="A387" s="84" t="s">
        <v>266</v>
      </c>
      <c r="B387" s="84" t="s">
        <v>267</v>
      </c>
      <c r="C387" s="82">
        <v>97.023456</v>
      </c>
      <c r="D387" s="82">
        <v>97.023456</v>
      </c>
      <c r="E387" s="82">
        <v>97.023456</v>
      </c>
      <c r="F387" s="82"/>
      <c r="G387" s="82"/>
      <c r="H387" s="82"/>
      <c r="I387" s="82"/>
    </row>
    <row r="388" spans="1:9">
      <c r="A388" s="84" t="s">
        <v>268</v>
      </c>
      <c r="B388" s="84" t="s">
        <v>269</v>
      </c>
      <c r="C388" s="82">
        <v>97.023456</v>
      </c>
      <c r="D388" s="82">
        <v>97.023456</v>
      </c>
      <c r="E388" s="82">
        <v>97.023456</v>
      </c>
      <c r="F388" s="82"/>
      <c r="G388" s="82"/>
      <c r="H388" s="82"/>
      <c r="I388" s="82"/>
    </row>
    <row r="389" spans="1:9">
      <c r="A389" s="84" t="s">
        <v>270</v>
      </c>
      <c r="B389" s="84" t="s">
        <v>271</v>
      </c>
      <c r="C389" s="85">
        <v>97.023456</v>
      </c>
      <c r="D389" s="85">
        <v>97.023456</v>
      </c>
      <c r="E389" s="85">
        <v>97.023456</v>
      </c>
      <c r="F389" s="85"/>
      <c r="G389" s="85"/>
      <c r="H389" s="85"/>
      <c r="I389" s="85"/>
    </row>
    <row r="390" spans="1:9">
      <c r="A390" s="83" t="s">
        <v>362</v>
      </c>
      <c r="B390" s="83" t="s">
        <v>363</v>
      </c>
      <c r="C390" s="82">
        <v>804.304904</v>
      </c>
      <c r="D390" s="82">
        <v>804.304904</v>
      </c>
      <c r="E390" s="82">
        <v>804.304904</v>
      </c>
      <c r="F390" s="82"/>
      <c r="G390" s="82"/>
      <c r="H390" s="82"/>
      <c r="I390" s="82"/>
    </row>
    <row r="391" spans="1:9">
      <c r="A391" s="84" t="s">
        <v>248</v>
      </c>
      <c r="B391" s="84" t="s">
        <v>249</v>
      </c>
      <c r="C391" s="82">
        <v>659.849096</v>
      </c>
      <c r="D391" s="82">
        <v>659.849096</v>
      </c>
      <c r="E391" s="82">
        <v>659.849096</v>
      </c>
      <c r="F391" s="82"/>
      <c r="G391" s="82"/>
      <c r="H391" s="82"/>
      <c r="I391" s="82"/>
    </row>
    <row r="392" spans="1:9">
      <c r="A392" s="84" t="s">
        <v>250</v>
      </c>
      <c r="B392" s="84" t="s">
        <v>251</v>
      </c>
      <c r="C392" s="82">
        <v>659.849096</v>
      </c>
      <c r="D392" s="82">
        <v>659.849096</v>
      </c>
      <c r="E392" s="82">
        <v>659.849096</v>
      </c>
      <c r="F392" s="82"/>
      <c r="G392" s="82"/>
      <c r="H392" s="82"/>
      <c r="I392" s="82"/>
    </row>
    <row r="393" spans="1:9">
      <c r="A393" s="84" t="s">
        <v>316</v>
      </c>
      <c r="B393" s="84" t="s">
        <v>317</v>
      </c>
      <c r="C393" s="85">
        <v>659.849096</v>
      </c>
      <c r="D393" s="85">
        <v>659.849096</v>
      </c>
      <c r="E393" s="85">
        <v>659.849096</v>
      </c>
      <c r="F393" s="85"/>
      <c r="G393" s="85"/>
      <c r="H393" s="85"/>
      <c r="I393" s="85"/>
    </row>
    <row r="394" spans="1:9">
      <c r="A394" s="84" t="s">
        <v>258</v>
      </c>
      <c r="B394" s="84" t="s">
        <v>259</v>
      </c>
      <c r="C394" s="82">
        <v>82.546176</v>
      </c>
      <c r="D394" s="82">
        <v>82.546176</v>
      </c>
      <c r="E394" s="82">
        <v>82.546176</v>
      </c>
      <c r="F394" s="82"/>
      <c r="G394" s="82"/>
      <c r="H394" s="82"/>
      <c r="I394" s="82"/>
    </row>
    <row r="395" spans="1:9">
      <c r="A395" s="84" t="s">
        <v>260</v>
      </c>
      <c r="B395" s="84" t="s">
        <v>261</v>
      </c>
      <c r="C395" s="82">
        <v>82.546176</v>
      </c>
      <c r="D395" s="82">
        <v>82.546176</v>
      </c>
      <c r="E395" s="82">
        <v>82.546176</v>
      </c>
      <c r="F395" s="82"/>
      <c r="G395" s="82"/>
      <c r="H395" s="82"/>
      <c r="I395" s="82"/>
    </row>
    <row r="396" spans="1:9">
      <c r="A396" s="84" t="s">
        <v>262</v>
      </c>
      <c r="B396" s="84" t="s">
        <v>263</v>
      </c>
      <c r="C396" s="85">
        <v>82.546176</v>
      </c>
      <c r="D396" s="85">
        <v>82.546176</v>
      </c>
      <c r="E396" s="85">
        <v>82.546176</v>
      </c>
      <c r="F396" s="85"/>
      <c r="G396" s="85"/>
      <c r="H396" s="85"/>
      <c r="I396" s="85"/>
    </row>
    <row r="397" spans="1:9">
      <c r="A397" s="84" t="s">
        <v>266</v>
      </c>
      <c r="B397" s="84" t="s">
        <v>267</v>
      </c>
      <c r="C397" s="82">
        <v>61.909632</v>
      </c>
      <c r="D397" s="82">
        <v>61.909632</v>
      </c>
      <c r="E397" s="82">
        <v>61.909632</v>
      </c>
      <c r="F397" s="82"/>
      <c r="G397" s="82"/>
      <c r="H397" s="82"/>
      <c r="I397" s="82"/>
    </row>
    <row r="398" spans="1:9">
      <c r="A398" s="84" t="s">
        <v>268</v>
      </c>
      <c r="B398" s="84" t="s">
        <v>269</v>
      </c>
      <c r="C398" s="82">
        <v>61.909632</v>
      </c>
      <c r="D398" s="82">
        <v>61.909632</v>
      </c>
      <c r="E398" s="82">
        <v>61.909632</v>
      </c>
      <c r="F398" s="82"/>
      <c r="G398" s="82"/>
      <c r="H398" s="82"/>
      <c r="I398" s="82"/>
    </row>
    <row r="399" spans="1:9">
      <c r="A399" s="84" t="s">
        <v>270</v>
      </c>
      <c r="B399" s="84" t="s">
        <v>271</v>
      </c>
      <c r="C399" s="85">
        <v>61.909632</v>
      </c>
      <c r="D399" s="85">
        <v>61.909632</v>
      </c>
      <c r="E399" s="85">
        <v>61.909632</v>
      </c>
      <c r="F399" s="85"/>
      <c r="G399" s="85"/>
      <c r="H399" s="85"/>
      <c r="I399" s="85"/>
    </row>
    <row r="400" spans="1:9">
      <c r="A400" s="83" t="s">
        <v>364</v>
      </c>
      <c r="B400" s="83" t="s">
        <v>365</v>
      </c>
      <c r="C400" s="82">
        <v>285.461766</v>
      </c>
      <c r="D400" s="82">
        <v>285.461766</v>
      </c>
      <c r="E400" s="82">
        <v>285.461766</v>
      </c>
      <c r="F400" s="82"/>
      <c r="G400" s="82"/>
      <c r="H400" s="82"/>
      <c r="I400" s="82"/>
    </row>
    <row r="401" spans="1:9">
      <c r="A401" s="84" t="s">
        <v>248</v>
      </c>
      <c r="B401" s="84" t="s">
        <v>249</v>
      </c>
      <c r="C401" s="82">
        <v>234.377334</v>
      </c>
      <c r="D401" s="82">
        <v>234.377334</v>
      </c>
      <c r="E401" s="82">
        <v>234.377334</v>
      </c>
      <c r="F401" s="82"/>
      <c r="G401" s="82"/>
      <c r="H401" s="82"/>
      <c r="I401" s="82"/>
    </row>
    <row r="402" spans="1:9">
      <c r="A402" s="84" t="s">
        <v>250</v>
      </c>
      <c r="B402" s="84" t="s">
        <v>251</v>
      </c>
      <c r="C402" s="82">
        <v>234.377334</v>
      </c>
      <c r="D402" s="82">
        <v>234.377334</v>
      </c>
      <c r="E402" s="82">
        <v>234.377334</v>
      </c>
      <c r="F402" s="82"/>
      <c r="G402" s="82"/>
      <c r="H402" s="82"/>
      <c r="I402" s="82"/>
    </row>
    <row r="403" spans="1:9">
      <c r="A403" s="84" t="s">
        <v>316</v>
      </c>
      <c r="B403" s="84" t="s">
        <v>317</v>
      </c>
      <c r="C403" s="85">
        <v>234.377334</v>
      </c>
      <c r="D403" s="85">
        <v>234.377334</v>
      </c>
      <c r="E403" s="85">
        <v>234.377334</v>
      </c>
      <c r="F403" s="85"/>
      <c r="G403" s="85"/>
      <c r="H403" s="85"/>
      <c r="I403" s="85"/>
    </row>
    <row r="404" spans="1:9">
      <c r="A404" s="84" t="s">
        <v>258</v>
      </c>
      <c r="B404" s="84" t="s">
        <v>259</v>
      </c>
      <c r="C404" s="82">
        <v>29.191104</v>
      </c>
      <c r="D404" s="82">
        <v>29.191104</v>
      </c>
      <c r="E404" s="82">
        <v>29.191104</v>
      </c>
      <c r="F404" s="82"/>
      <c r="G404" s="82"/>
      <c r="H404" s="82"/>
      <c r="I404" s="82"/>
    </row>
    <row r="405" spans="1:9">
      <c r="A405" s="84" t="s">
        <v>260</v>
      </c>
      <c r="B405" s="84" t="s">
        <v>261</v>
      </c>
      <c r="C405" s="82">
        <v>29.191104</v>
      </c>
      <c r="D405" s="82">
        <v>29.191104</v>
      </c>
      <c r="E405" s="82">
        <v>29.191104</v>
      </c>
      <c r="F405" s="82"/>
      <c r="G405" s="82"/>
      <c r="H405" s="82"/>
      <c r="I405" s="82"/>
    </row>
    <row r="406" spans="1:9">
      <c r="A406" s="84" t="s">
        <v>262</v>
      </c>
      <c r="B406" s="84" t="s">
        <v>263</v>
      </c>
      <c r="C406" s="85">
        <v>29.191104</v>
      </c>
      <c r="D406" s="85">
        <v>29.191104</v>
      </c>
      <c r="E406" s="85">
        <v>29.191104</v>
      </c>
      <c r="F406" s="85"/>
      <c r="G406" s="85"/>
      <c r="H406" s="85"/>
      <c r="I406" s="85"/>
    </row>
    <row r="407" spans="1:9">
      <c r="A407" s="84" t="s">
        <v>266</v>
      </c>
      <c r="B407" s="84" t="s">
        <v>267</v>
      </c>
      <c r="C407" s="82">
        <v>21.893328</v>
      </c>
      <c r="D407" s="82">
        <v>21.893328</v>
      </c>
      <c r="E407" s="82">
        <v>21.893328</v>
      </c>
      <c r="F407" s="82"/>
      <c r="G407" s="82"/>
      <c r="H407" s="82"/>
      <c r="I407" s="82"/>
    </row>
    <row r="408" spans="1:9">
      <c r="A408" s="84" t="s">
        <v>268</v>
      </c>
      <c r="B408" s="84" t="s">
        <v>269</v>
      </c>
      <c r="C408" s="82">
        <v>21.893328</v>
      </c>
      <c r="D408" s="82">
        <v>21.893328</v>
      </c>
      <c r="E408" s="82">
        <v>21.893328</v>
      </c>
      <c r="F408" s="82"/>
      <c r="G408" s="82"/>
      <c r="H408" s="82"/>
      <c r="I408" s="82"/>
    </row>
    <row r="409" spans="1:9">
      <c r="A409" s="84" t="s">
        <v>270</v>
      </c>
      <c r="B409" s="84" t="s">
        <v>271</v>
      </c>
      <c r="C409" s="85">
        <v>21.893328</v>
      </c>
      <c r="D409" s="85">
        <v>21.893328</v>
      </c>
      <c r="E409" s="85">
        <v>21.893328</v>
      </c>
      <c r="F409" s="85"/>
      <c r="G409" s="85"/>
      <c r="H409" s="85"/>
      <c r="I409" s="85"/>
    </row>
    <row r="410" spans="1:9">
      <c r="A410" s="83" t="s">
        <v>366</v>
      </c>
      <c r="B410" s="83" t="s">
        <v>367</v>
      </c>
      <c r="C410" s="82">
        <v>614.882588</v>
      </c>
      <c r="D410" s="82">
        <v>614.882588</v>
      </c>
      <c r="E410" s="82">
        <v>614.882588</v>
      </c>
      <c r="F410" s="82"/>
      <c r="G410" s="82"/>
      <c r="H410" s="82"/>
      <c r="I410" s="82"/>
    </row>
    <row r="411" spans="1:9">
      <c r="A411" s="84" t="s">
        <v>248</v>
      </c>
      <c r="B411" s="84" t="s">
        <v>249</v>
      </c>
      <c r="C411" s="82">
        <v>504.102716</v>
      </c>
      <c r="D411" s="82">
        <v>504.102716</v>
      </c>
      <c r="E411" s="82">
        <v>504.102716</v>
      </c>
      <c r="F411" s="82"/>
      <c r="G411" s="82"/>
      <c r="H411" s="82"/>
      <c r="I411" s="82"/>
    </row>
    <row r="412" spans="1:9">
      <c r="A412" s="84" t="s">
        <v>250</v>
      </c>
      <c r="B412" s="84" t="s">
        <v>251</v>
      </c>
      <c r="C412" s="82">
        <v>504.102716</v>
      </c>
      <c r="D412" s="82">
        <v>504.102716</v>
      </c>
      <c r="E412" s="82">
        <v>504.102716</v>
      </c>
      <c r="F412" s="82"/>
      <c r="G412" s="82"/>
      <c r="H412" s="82"/>
      <c r="I412" s="82"/>
    </row>
    <row r="413" spans="1:9">
      <c r="A413" s="84" t="s">
        <v>316</v>
      </c>
      <c r="B413" s="84" t="s">
        <v>317</v>
      </c>
      <c r="C413" s="85">
        <v>504.102716</v>
      </c>
      <c r="D413" s="85">
        <v>504.102716</v>
      </c>
      <c r="E413" s="85">
        <v>504.102716</v>
      </c>
      <c r="F413" s="85"/>
      <c r="G413" s="85"/>
      <c r="H413" s="85"/>
      <c r="I413" s="85"/>
    </row>
    <row r="414" spans="1:9">
      <c r="A414" s="84" t="s">
        <v>258</v>
      </c>
      <c r="B414" s="84" t="s">
        <v>259</v>
      </c>
      <c r="C414" s="82">
        <v>63.302784</v>
      </c>
      <c r="D414" s="82">
        <v>63.302784</v>
      </c>
      <c r="E414" s="82">
        <v>63.302784</v>
      </c>
      <c r="F414" s="82"/>
      <c r="G414" s="82"/>
      <c r="H414" s="82"/>
      <c r="I414" s="82"/>
    </row>
    <row r="415" spans="1:9">
      <c r="A415" s="84" t="s">
        <v>260</v>
      </c>
      <c r="B415" s="84" t="s">
        <v>261</v>
      </c>
      <c r="C415" s="82">
        <v>63.302784</v>
      </c>
      <c r="D415" s="82">
        <v>63.302784</v>
      </c>
      <c r="E415" s="82">
        <v>63.302784</v>
      </c>
      <c r="F415" s="82"/>
      <c r="G415" s="82"/>
      <c r="H415" s="82"/>
      <c r="I415" s="82"/>
    </row>
    <row r="416" spans="1:9">
      <c r="A416" s="84" t="s">
        <v>262</v>
      </c>
      <c r="B416" s="84" t="s">
        <v>263</v>
      </c>
      <c r="C416" s="85">
        <v>63.302784</v>
      </c>
      <c r="D416" s="85">
        <v>63.302784</v>
      </c>
      <c r="E416" s="85">
        <v>63.302784</v>
      </c>
      <c r="F416" s="85"/>
      <c r="G416" s="85"/>
      <c r="H416" s="85"/>
      <c r="I416" s="85"/>
    </row>
    <row r="417" spans="1:9">
      <c r="A417" s="84" t="s">
        <v>266</v>
      </c>
      <c r="B417" s="84" t="s">
        <v>267</v>
      </c>
      <c r="C417" s="82">
        <v>47.477088</v>
      </c>
      <c r="D417" s="82">
        <v>47.477088</v>
      </c>
      <c r="E417" s="82">
        <v>47.477088</v>
      </c>
      <c r="F417" s="82"/>
      <c r="G417" s="82"/>
      <c r="H417" s="82"/>
      <c r="I417" s="82"/>
    </row>
    <row r="418" spans="1:9">
      <c r="A418" s="84" t="s">
        <v>268</v>
      </c>
      <c r="B418" s="84" t="s">
        <v>269</v>
      </c>
      <c r="C418" s="82">
        <v>47.477088</v>
      </c>
      <c r="D418" s="82">
        <v>47.477088</v>
      </c>
      <c r="E418" s="82">
        <v>47.477088</v>
      </c>
      <c r="F418" s="82"/>
      <c r="G418" s="82"/>
      <c r="H418" s="82"/>
      <c r="I418" s="82"/>
    </row>
    <row r="419" spans="1:9">
      <c r="A419" s="84" t="s">
        <v>270</v>
      </c>
      <c r="B419" s="84" t="s">
        <v>271</v>
      </c>
      <c r="C419" s="85">
        <v>47.477088</v>
      </c>
      <c r="D419" s="85">
        <v>47.477088</v>
      </c>
      <c r="E419" s="85">
        <v>47.477088</v>
      </c>
      <c r="F419" s="85"/>
      <c r="G419" s="85"/>
      <c r="H419" s="85"/>
      <c r="I419" s="85"/>
    </row>
    <row r="420" spans="1:9">
      <c r="A420" s="83" t="s">
        <v>368</v>
      </c>
      <c r="B420" s="83" t="s">
        <v>369</v>
      </c>
      <c r="C420" s="82">
        <v>821.662308</v>
      </c>
      <c r="D420" s="82">
        <v>821.662308</v>
      </c>
      <c r="E420" s="82">
        <v>821.662308</v>
      </c>
      <c r="F420" s="82"/>
      <c r="G420" s="82"/>
      <c r="H420" s="82"/>
      <c r="I420" s="82"/>
    </row>
    <row r="421" spans="1:9">
      <c r="A421" s="84" t="s">
        <v>248</v>
      </c>
      <c r="B421" s="84" t="s">
        <v>249</v>
      </c>
      <c r="C421" s="82">
        <v>674.438532</v>
      </c>
      <c r="D421" s="82">
        <v>674.438532</v>
      </c>
      <c r="E421" s="82">
        <v>674.438532</v>
      </c>
      <c r="F421" s="82"/>
      <c r="G421" s="82"/>
      <c r="H421" s="82"/>
      <c r="I421" s="82"/>
    </row>
    <row r="422" spans="1:9">
      <c r="A422" s="84" t="s">
        <v>250</v>
      </c>
      <c r="B422" s="84" t="s">
        <v>251</v>
      </c>
      <c r="C422" s="82">
        <v>674.438532</v>
      </c>
      <c r="D422" s="82">
        <v>674.438532</v>
      </c>
      <c r="E422" s="82">
        <v>674.438532</v>
      </c>
      <c r="F422" s="82"/>
      <c r="G422" s="82"/>
      <c r="H422" s="82"/>
      <c r="I422" s="82"/>
    </row>
    <row r="423" spans="1:9">
      <c r="A423" s="84" t="s">
        <v>316</v>
      </c>
      <c r="B423" s="84" t="s">
        <v>317</v>
      </c>
      <c r="C423" s="85">
        <v>674.438532</v>
      </c>
      <c r="D423" s="85">
        <v>674.438532</v>
      </c>
      <c r="E423" s="85">
        <v>674.438532</v>
      </c>
      <c r="F423" s="85"/>
      <c r="G423" s="85"/>
      <c r="H423" s="85"/>
      <c r="I423" s="85"/>
    </row>
    <row r="424" spans="1:9">
      <c r="A424" s="84" t="s">
        <v>258</v>
      </c>
      <c r="B424" s="84" t="s">
        <v>259</v>
      </c>
      <c r="C424" s="82">
        <v>84.127872</v>
      </c>
      <c r="D424" s="82">
        <v>84.127872</v>
      </c>
      <c r="E424" s="82">
        <v>84.127872</v>
      </c>
      <c r="F424" s="82"/>
      <c r="G424" s="82"/>
      <c r="H424" s="82"/>
      <c r="I424" s="82"/>
    </row>
    <row r="425" spans="1:9">
      <c r="A425" s="84" t="s">
        <v>260</v>
      </c>
      <c r="B425" s="84" t="s">
        <v>261</v>
      </c>
      <c r="C425" s="82">
        <v>84.127872</v>
      </c>
      <c r="D425" s="82">
        <v>84.127872</v>
      </c>
      <c r="E425" s="82">
        <v>84.127872</v>
      </c>
      <c r="F425" s="82"/>
      <c r="G425" s="82"/>
      <c r="H425" s="82"/>
      <c r="I425" s="82"/>
    </row>
    <row r="426" spans="1:9">
      <c r="A426" s="84" t="s">
        <v>262</v>
      </c>
      <c r="B426" s="84" t="s">
        <v>263</v>
      </c>
      <c r="C426" s="85">
        <v>84.127872</v>
      </c>
      <c r="D426" s="85">
        <v>84.127872</v>
      </c>
      <c r="E426" s="85">
        <v>84.127872</v>
      </c>
      <c r="F426" s="85"/>
      <c r="G426" s="85"/>
      <c r="H426" s="85"/>
      <c r="I426" s="85"/>
    </row>
    <row r="427" spans="1:9">
      <c r="A427" s="84" t="s">
        <v>266</v>
      </c>
      <c r="B427" s="84" t="s">
        <v>267</v>
      </c>
      <c r="C427" s="82">
        <v>63.095904</v>
      </c>
      <c r="D427" s="82">
        <v>63.095904</v>
      </c>
      <c r="E427" s="82">
        <v>63.095904</v>
      </c>
      <c r="F427" s="82"/>
      <c r="G427" s="82"/>
      <c r="H427" s="82"/>
      <c r="I427" s="82"/>
    </row>
    <row r="428" spans="1:9">
      <c r="A428" s="84" t="s">
        <v>268</v>
      </c>
      <c r="B428" s="84" t="s">
        <v>269</v>
      </c>
      <c r="C428" s="82">
        <v>63.095904</v>
      </c>
      <c r="D428" s="82">
        <v>63.095904</v>
      </c>
      <c r="E428" s="82">
        <v>63.095904</v>
      </c>
      <c r="F428" s="82"/>
      <c r="G428" s="82"/>
      <c r="H428" s="82"/>
      <c r="I428" s="82"/>
    </row>
    <row r="429" spans="1:9">
      <c r="A429" s="84" t="s">
        <v>270</v>
      </c>
      <c r="B429" s="84" t="s">
        <v>271</v>
      </c>
      <c r="C429" s="85">
        <v>63.095904</v>
      </c>
      <c r="D429" s="85">
        <v>63.095904</v>
      </c>
      <c r="E429" s="85">
        <v>63.095904</v>
      </c>
      <c r="F429" s="85"/>
      <c r="G429" s="85"/>
      <c r="H429" s="85"/>
      <c r="I429" s="85"/>
    </row>
    <row r="430" spans="1:9">
      <c r="A430" s="83" t="s">
        <v>370</v>
      </c>
      <c r="B430" s="83" t="s">
        <v>371</v>
      </c>
      <c r="C430" s="82">
        <v>359.221488</v>
      </c>
      <c r="D430" s="82">
        <v>359.221488</v>
      </c>
      <c r="E430" s="82">
        <v>359.221488</v>
      </c>
      <c r="F430" s="82"/>
      <c r="G430" s="82"/>
      <c r="H430" s="82"/>
      <c r="I430" s="82"/>
    </row>
    <row r="431" spans="1:9">
      <c r="A431" s="84" t="s">
        <v>248</v>
      </c>
      <c r="B431" s="84" t="s">
        <v>249</v>
      </c>
      <c r="C431" s="82">
        <v>287.678352</v>
      </c>
      <c r="D431" s="82">
        <v>287.678352</v>
      </c>
      <c r="E431" s="82">
        <v>287.678352</v>
      </c>
      <c r="F431" s="82"/>
      <c r="G431" s="82"/>
      <c r="H431" s="82"/>
      <c r="I431" s="82"/>
    </row>
    <row r="432" spans="1:9">
      <c r="A432" s="84" t="s">
        <v>250</v>
      </c>
      <c r="B432" s="84" t="s">
        <v>251</v>
      </c>
      <c r="C432" s="82">
        <v>287.678352</v>
      </c>
      <c r="D432" s="82">
        <v>287.678352</v>
      </c>
      <c r="E432" s="82">
        <v>287.678352</v>
      </c>
      <c r="F432" s="82"/>
      <c r="G432" s="82"/>
      <c r="H432" s="82"/>
      <c r="I432" s="82"/>
    </row>
    <row r="433" spans="1:9">
      <c r="A433" s="84" t="s">
        <v>316</v>
      </c>
      <c r="B433" s="84" t="s">
        <v>317</v>
      </c>
      <c r="C433" s="85">
        <v>287.678352</v>
      </c>
      <c r="D433" s="85">
        <v>287.678352</v>
      </c>
      <c r="E433" s="85">
        <v>287.678352</v>
      </c>
      <c r="F433" s="85"/>
      <c r="G433" s="85"/>
      <c r="H433" s="85"/>
      <c r="I433" s="85"/>
    </row>
    <row r="434" spans="1:9">
      <c r="A434" s="84" t="s">
        <v>258</v>
      </c>
      <c r="B434" s="84" t="s">
        <v>259</v>
      </c>
      <c r="C434" s="82">
        <v>40.881792</v>
      </c>
      <c r="D434" s="82">
        <v>40.881792</v>
      </c>
      <c r="E434" s="82">
        <v>40.881792</v>
      </c>
      <c r="F434" s="82"/>
      <c r="G434" s="82"/>
      <c r="H434" s="82"/>
      <c r="I434" s="82"/>
    </row>
    <row r="435" spans="1:9">
      <c r="A435" s="84" t="s">
        <v>260</v>
      </c>
      <c r="B435" s="84" t="s">
        <v>261</v>
      </c>
      <c r="C435" s="82">
        <v>40.881792</v>
      </c>
      <c r="D435" s="82">
        <v>40.881792</v>
      </c>
      <c r="E435" s="82">
        <v>40.881792</v>
      </c>
      <c r="F435" s="82"/>
      <c r="G435" s="82"/>
      <c r="H435" s="82"/>
      <c r="I435" s="82"/>
    </row>
    <row r="436" spans="1:9">
      <c r="A436" s="84" t="s">
        <v>262</v>
      </c>
      <c r="B436" s="84" t="s">
        <v>263</v>
      </c>
      <c r="C436" s="85">
        <v>40.881792</v>
      </c>
      <c r="D436" s="85">
        <v>40.881792</v>
      </c>
      <c r="E436" s="85">
        <v>40.881792</v>
      </c>
      <c r="F436" s="85"/>
      <c r="G436" s="85"/>
      <c r="H436" s="85"/>
      <c r="I436" s="85"/>
    </row>
    <row r="437" spans="1:9">
      <c r="A437" s="84" t="s">
        <v>266</v>
      </c>
      <c r="B437" s="84" t="s">
        <v>267</v>
      </c>
      <c r="C437" s="82">
        <v>30.661344</v>
      </c>
      <c r="D437" s="82">
        <v>30.661344</v>
      </c>
      <c r="E437" s="82">
        <v>30.661344</v>
      </c>
      <c r="F437" s="82"/>
      <c r="G437" s="82"/>
      <c r="H437" s="82"/>
      <c r="I437" s="82"/>
    </row>
    <row r="438" spans="1:9">
      <c r="A438" s="84" t="s">
        <v>268</v>
      </c>
      <c r="B438" s="84" t="s">
        <v>269</v>
      </c>
      <c r="C438" s="82">
        <v>30.661344</v>
      </c>
      <c r="D438" s="82">
        <v>30.661344</v>
      </c>
      <c r="E438" s="82">
        <v>30.661344</v>
      </c>
      <c r="F438" s="82"/>
      <c r="G438" s="82"/>
      <c r="H438" s="82"/>
      <c r="I438" s="82"/>
    </row>
    <row r="439" spans="1:9">
      <c r="A439" s="84" t="s">
        <v>270</v>
      </c>
      <c r="B439" s="84" t="s">
        <v>271</v>
      </c>
      <c r="C439" s="85">
        <v>30.661344</v>
      </c>
      <c r="D439" s="85">
        <v>30.661344</v>
      </c>
      <c r="E439" s="85">
        <v>30.661344</v>
      </c>
      <c r="F439" s="85"/>
      <c r="G439" s="85"/>
      <c r="H439" s="85"/>
      <c r="I439" s="85"/>
    </row>
    <row r="440" spans="1:9">
      <c r="A440" s="83" t="s">
        <v>372</v>
      </c>
      <c r="B440" s="83" t="s">
        <v>373</v>
      </c>
      <c r="C440" s="82">
        <v>58.374312</v>
      </c>
      <c r="D440" s="82">
        <v>58.374312</v>
      </c>
      <c r="E440" s="82">
        <v>58.374312</v>
      </c>
      <c r="F440" s="82"/>
      <c r="G440" s="82"/>
      <c r="H440" s="82"/>
      <c r="I440" s="82"/>
    </row>
    <row r="441" spans="1:9">
      <c r="A441" s="84" t="s">
        <v>248</v>
      </c>
      <c r="B441" s="84" t="s">
        <v>249</v>
      </c>
      <c r="C441" s="82">
        <v>44.482968</v>
      </c>
      <c r="D441" s="82">
        <v>44.482968</v>
      </c>
      <c r="E441" s="82">
        <v>44.482968</v>
      </c>
      <c r="F441" s="82"/>
      <c r="G441" s="82"/>
      <c r="H441" s="82"/>
      <c r="I441" s="82"/>
    </row>
    <row r="442" spans="1:9">
      <c r="A442" s="84" t="s">
        <v>250</v>
      </c>
      <c r="B442" s="84" t="s">
        <v>251</v>
      </c>
      <c r="C442" s="82">
        <v>44.482968</v>
      </c>
      <c r="D442" s="82">
        <v>44.482968</v>
      </c>
      <c r="E442" s="82">
        <v>44.482968</v>
      </c>
      <c r="F442" s="82"/>
      <c r="G442" s="82"/>
      <c r="H442" s="82"/>
      <c r="I442" s="82"/>
    </row>
    <row r="443" spans="1:9">
      <c r="A443" s="84" t="s">
        <v>316</v>
      </c>
      <c r="B443" s="84" t="s">
        <v>317</v>
      </c>
      <c r="C443" s="85">
        <v>44.482968</v>
      </c>
      <c r="D443" s="85">
        <v>44.482968</v>
      </c>
      <c r="E443" s="85">
        <v>44.482968</v>
      </c>
      <c r="F443" s="85"/>
      <c r="G443" s="85"/>
      <c r="H443" s="85"/>
      <c r="I443" s="85"/>
    </row>
    <row r="444" spans="1:9">
      <c r="A444" s="84" t="s">
        <v>258</v>
      </c>
      <c r="B444" s="84" t="s">
        <v>259</v>
      </c>
      <c r="C444" s="82">
        <v>9.267792</v>
      </c>
      <c r="D444" s="82">
        <v>9.267792</v>
      </c>
      <c r="E444" s="82">
        <v>9.267792</v>
      </c>
      <c r="F444" s="82"/>
      <c r="G444" s="82"/>
      <c r="H444" s="82"/>
      <c r="I444" s="82"/>
    </row>
    <row r="445" spans="1:9">
      <c r="A445" s="84" t="s">
        <v>260</v>
      </c>
      <c r="B445" s="84" t="s">
        <v>261</v>
      </c>
      <c r="C445" s="82">
        <v>9.267792</v>
      </c>
      <c r="D445" s="82">
        <v>9.267792</v>
      </c>
      <c r="E445" s="82">
        <v>9.267792</v>
      </c>
      <c r="F445" s="82"/>
      <c r="G445" s="82"/>
      <c r="H445" s="82"/>
      <c r="I445" s="82"/>
    </row>
    <row r="446" spans="1:9">
      <c r="A446" s="84" t="s">
        <v>262</v>
      </c>
      <c r="B446" s="84" t="s">
        <v>263</v>
      </c>
      <c r="C446" s="85">
        <v>9.267792</v>
      </c>
      <c r="D446" s="85">
        <v>9.267792</v>
      </c>
      <c r="E446" s="85">
        <v>9.267792</v>
      </c>
      <c r="F446" s="85"/>
      <c r="G446" s="85"/>
      <c r="H446" s="85"/>
      <c r="I446" s="85"/>
    </row>
    <row r="447" spans="1:9">
      <c r="A447" s="84" t="s">
        <v>266</v>
      </c>
      <c r="B447" s="84" t="s">
        <v>267</v>
      </c>
      <c r="C447" s="82">
        <v>4.623552</v>
      </c>
      <c r="D447" s="82">
        <v>4.623552</v>
      </c>
      <c r="E447" s="82">
        <v>4.623552</v>
      </c>
      <c r="F447" s="82"/>
      <c r="G447" s="82"/>
      <c r="H447" s="82"/>
      <c r="I447" s="82"/>
    </row>
    <row r="448" spans="1:9">
      <c r="A448" s="84" t="s">
        <v>268</v>
      </c>
      <c r="B448" s="84" t="s">
        <v>269</v>
      </c>
      <c r="C448" s="82">
        <v>4.623552</v>
      </c>
      <c r="D448" s="82">
        <v>4.623552</v>
      </c>
      <c r="E448" s="82">
        <v>4.623552</v>
      </c>
      <c r="F448" s="82"/>
      <c r="G448" s="82"/>
      <c r="H448" s="82"/>
      <c r="I448" s="82"/>
    </row>
    <row r="449" spans="1:9">
      <c r="A449" s="84" t="s">
        <v>270</v>
      </c>
      <c r="B449" s="84" t="s">
        <v>271</v>
      </c>
      <c r="C449" s="85">
        <v>4.623552</v>
      </c>
      <c r="D449" s="85">
        <v>4.623552</v>
      </c>
      <c r="E449" s="85">
        <v>4.623552</v>
      </c>
      <c r="F449" s="85"/>
      <c r="G449" s="85"/>
      <c r="H449" s="85"/>
      <c r="I449" s="85"/>
    </row>
    <row r="450" spans="1:9">
      <c r="A450" s="83" t="s">
        <v>374</v>
      </c>
      <c r="B450" s="83" t="s">
        <v>375</v>
      </c>
      <c r="C450" s="82">
        <v>105.823398</v>
      </c>
      <c r="D450" s="82">
        <v>19.993398</v>
      </c>
      <c r="E450" s="82">
        <v>19.993398</v>
      </c>
      <c r="F450" s="82"/>
      <c r="G450" s="82">
        <v>85.83</v>
      </c>
      <c r="H450" s="82"/>
      <c r="I450" s="82">
        <v>85.83</v>
      </c>
    </row>
    <row r="451" spans="1:9">
      <c r="A451" s="84" t="s">
        <v>248</v>
      </c>
      <c r="B451" s="84" t="s">
        <v>249</v>
      </c>
      <c r="C451" s="82">
        <v>101.819958</v>
      </c>
      <c r="D451" s="82">
        <v>15.989958</v>
      </c>
      <c r="E451" s="82">
        <v>15.989958</v>
      </c>
      <c r="F451" s="82"/>
      <c r="G451" s="82">
        <v>85.83</v>
      </c>
      <c r="H451" s="82"/>
      <c r="I451" s="82">
        <v>85.83</v>
      </c>
    </row>
    <row r="452" spans="1:9">
      <c r="A452" s="84" t="s">
        <v>250</v>
      </c>
      <c r="B452" s="84" t="s">
        <v>251</v>
      </c>
      <c r="C452" s="82">
        <v>101.819958</v>
      </c>
      <c r="D452" s="82">
        <v>15.989958</v>
      </c>
      <c r="E452" s="82">
        <v>15.989958</v>
      </c>
      <c r="F452" s="82"/>
      <c r="G452" s="82">
        <v>85.83</v>
      </c>
      <c r="H452" s="82"/>
      <c r="I452" s="82">
        <v>85.83</v>
      </c>
    </row>
    <row r="453" spans="1:9">
      <c r="A453" s="84" t="s">
        <v>280</v>
      </c>
      <c r="B453" s="84" t="s">
        <v>281</v>
      </c>
      <c r="C453" s="85">
        <v>101.819958</v>
      </c>
      <c r="D453" s="85">
        <v>15.989958</v>
      </c>
      <c r="E453" s="85">
        <v>15.989958</v>
      </c>
      <c r="F453" s="85"/>
      <c r="G453" s="85">
        <v>85.83</v>
      </c>
      <c r="H453" s="85"/>
      <c r="I453" s="85">
        <v>85.83</v>
      </c>
    </row>
    <row r="454" spans="1:9">
      <c r="A454" s="84" t="s">
        <v>258</v>
      </c>
      <c r="B454" s="84" t="s">
        <v>259</v>
      </c>
      <c r="C454" s="82">
        <v>2.28768</v>
      </c>
      <c r="D454" s="82">
        <v>2.28768</v>
      </c>
      <c r="E454" s="82">
        <v>2.28768</v>
      </c>
      <c r="F454" s="82"/>
      <c r="G454" s="82"/>
      <c r="H454" s="82"/>
      <c r="I454" s="82"/>
    </row>
    <row r="455" spans="1:9">
      <c r="A455" s="84" t="s">
        <v>260</v>
      </c>
      <c r="B455" s="84" t="s">
        <v>261</v>
      </c>
      <c r="C455" s="82">
        <v>2.28768</v>
      </c>
      <c r="D455" s="82">
        <v>2.28768</v>
      </c>
      <c r="E455" s="82">
        <v>2.28768</v>
      </c>
      <c r="F455" s="82"/>
      <c r="G455" s="82"/>
      <c r="H455" s="82"/>
      <c r="I455" s="82"/>
    </row>
    <row r="456" spans="1:9">
      <c r="A456" s="84" t="s">
        <v>262</v>
      </c>
      <c r="B456" s="84" t="s">
        <v>263</v>
      </c>
      <c r="C456" s="85">
        <v>2.28768</v>
      </c>
      <c r="D456" s="85">
        <v>2.28768</v>
      </c>
      <c r="E456" s="85">
        <v>2.28768</v>
      </c>
      <c r="F456" s="85"/>
      <c r="G456" s="85"/>
      <c r="H456" s="85"/>
      <c r="I456" s="85"/>
    </row>
    <row r="457" spans="1:9">
      <c r="A457" s="84" t="s">
        <v>266</v>
      </c>
      <c r="B457" s="84" t="s">
        <v>267</v>
      </c>
      <c r="C457" s="82">
        <v>1.71576</v>
      </c>
      <c r="D457" s="82">
        <v>1.71576</v>
      </c>
      <c r="E457" s="82">
        <v>1.71576</v>
      </c>
      <c r="F457" s="82"/>
      <c r="G457" s="82"/>
      <c r="H457" s="82"/>
      <c r="I457" s="82"/>
    </row>
    <row r="458" spans="1:9">
      <c r="A458" s="84" t="s">
        <v>268</v>
      </c>
      <c r="B458" s="84" t="s">
        <v>269</v>
      </c>
      <c r="C458" s="82">
        <v>1.71576</v>
      </c>
      <c r="D458" s="82">
        <v>1.71576</v>
      </c>
      <c r="E458" s="82">
        <v>1.71576</v>
      </c>
      <c r="F458" s="82"/>
      <c r="G458" s="82"/>
      <c r="H458" s="82"/>
      <c r="I458" s="82"/>
    </row>
    <row r="459" spans="1:9">
      <c r="A459" s="84" t="s">
        <v>270</v>
      </c>
      <c r="B459" s="84" t="s">
        <v>271</v>
      </c>
      <c r="C459" s="85">
        <v>1.71576</v>
      </c>
      <c r="D459" s="85">
        <v>1.71576</v>
      </c>
      <c r="E459" s="85">
        <v>1.71576</v>
      </c>
      <c r="F459" s="85"/>
      <c r="G459" s="85"/>
      <c r="H459" s="85"/>
      <c r="I459" s="85"/>
    </row>
    <row r="460" spans="1:9">
      <c r="A460" s="83" t="s">
        <v>376</v>
      </c>
      <c r="B460" s="83" t="s">
        <v>377</v>
      </c>
      <c r="C460" s="82">
        <v>151.991556</v>
      </c>
      <c r="D460" s="82">
        <v>32.891556</v>
      </c>
      <c r="E460" s="82">
        <v>32.891556</v>
      </c>
      <c r="F460" s="82"/>
      <c r="G460" s="82">
        <v>119.1</v>
      </c>
      <c r="H460" s="82">
        <v>119.1</v>
      </c>
      <c r="I460" s="82"/>
    </row>
    <row r="461" spans="1:9">
      <c r="A461" s="84" t="s">
        <v>248</v>
      </c>
      <c r="B461" s="84" t="s">
        <v>249</v>
      </c>
      <c r="C461" s="82">
        <v>145.408644</v>
      </c>
      <c r="D461" s="82">
        <v>26.308644</v>
      </c>
      <c r="E461" s="82">
        <v>26.308644</v>
      </c>
      <c r="F461" s="82"/>
      <c r="G461" s="82">
        <v>119.1</v>
      </c>
      <c r="H461" s="82">
        <v>119.1</v>
      </c>
      <c r="I461" s="82"/>
    </row>
    <row r="462" spans="1:9">
      <c r="A462" s="84" t="s">
        <v>250</v>
      </c>
      <c r="B462" s="84" t="s">
        <v>251</v>
      </c>
      <c r="C462" s="82">
        <v>145.408644</v>
      </c>
      <c r="D462" s="82">
        <v>26.308644</v>
      </c>
      <c r="E462" s="82">
        <v>26.308644</v>
      </c>
      <c r="F462" s="82"/>
      <c r="G462" s="82">
        <v>119.1</v>
      </c>
      <c r="H462" s="82">
        <v>119.1</v>
      </c>
      <c r="I462" s="82"/>
    </row>
    <row r="463" spans="1:9">
      <c r="A463" s="84" t="s">
        <v>280</v>
      </c>
      <c r="B463" s="84" t="s">
        <v>281</v>
      </c>
      <c r="C463" s="85">
        <v>145.408644</v>
      </c>
      <c r="D463" s="85">
        <v>26.308644</v>
      </c>
      <c r="E463" s="85">
        <v>26.308644</v>
      </c>
      <c r="F463" s="85"/>
      <c r="G463" s="85">
        <v>119.1</v>
      </c>
      <c r="H463" s="85">
        <v>119.1</v>
      </c>
      <c r="I463" s="85"/>
    </row>
    <row r="464" spans="1:9">
      <c r="A464" s="84" t="s">
        <v>258</v>
      </c>
      <c r="B464" s="84" t="s">
        <v>259</v>
      </c>
      <c r="C464" s="82">
        <v>3.761664</v>
      </c>
      <c r="D464" s="82">
        <v>3.761664</v>
      </c>
      <c r="E464" s="82">
        <v>3.761664</v>
      </c>
      <c r="F464" s="82"/>
      <c r="G464" s="82"/>
      <c r="H464" s="82"/>
      <c r="I464" s="82"/>
    </row>
    <row r="465" spans="1:9">
      <c r="A465" s="84" t="s">
        <v>260</v>
      </c>
      <c r="B465" s="84" t="s">
        <v>261</v>
      </c>
      <c r="C465" s="82">
        <v>3.761664</v>
      </c>
      <c r="D465" s="82">
        <v>3.761664</v>
      </c>
      <c r="E465" s="82">
        <v>3.761664</v>
      </c>
      <c r="F465" s="82"/>
      <c r="G465" s="82"/>
      <c r="H465" s="82"/>
      <c r="I465" s="82"/>
    </row>
    <row r="466" spans="1:9">
      <c r="A466" s="84" t="s">
        <v>262</v>
      </c>
      <c r="B466" s="84" t="s">
        <v>263</v>
      </c>
      <c r="C466" s="85">
        <v>3.761664</v>
      </c>
      <c r="D466" s="85">
        <v>3.761664</v>
      </c>
      <c r="E466" s="85">
        <v>3.761664</v>
      </c>
      <c r="F466" s="85"/>
      <c r="G466" s="85"/>
      <c r="H466" s="85"/>
      <c r="I466" s="85"/>
    </row>
    <row r="467" spans="1:9">
      <c r="A467" s="84" t="s">
        <v>266</v>
      </c>
      <c r="B467" s="84" t="s">
        <v>267</v>
      </c>
      <c r="C467" s="82">
        <v>2.821248</v>
      </c>
      <c r="D467" s="82">
        <v>2.821248</v>
      </c>
      <c r="E467" s="82">
        <v>2.821248</v>
      </c>
      <c r="F467" s="82"/>
      <c r="G467" s="82"/>
      <c r="H467" s="82"/>
      <c r="I467" s="82"/>
    </row>
    <row r="468" spans="1:9">
      <c r="A468" s="84" t="s">
        <v>268</v>
      </c>
      <c r="B468" s="84" t="s">
        <v>269</v>
      </c>
      <c r="C468" s="82">
        <v>2.821248</v>
      </c>
      <c r="D468" s="82">
        <v>2.821248</v>
      </c>
      <c r="E468" s="82">
        <v>2.821248</v>
      </c>
      <c r="F468" s="82"/>
      <c r="G468" s="82"/>
      <c r="H468" s="82"/>
      <c r="I468" s="82"/>
    </row>
    <row r="469" spans="1:9">
      <c r="A469" s="84" t="s">
        <v>270</v>
      </c>
      <c r="B469" s="84" t="s">
        <v>271</v>
      </c>
      <c r="C469" s="85">
        <v>2.821248</v>
      </c>
      <c r="D469" s="85">
        <v>2.821248</v>
      </c>
      <c r="E469" s="85">
        <v>2.821248</v>
      </c>
      <c r="F469" s="85"/>
      <c r="G469" s="85"/>
      <c r="H469" s="85"/>
      <c r="I469" s="85"/>
    </row>
    <row r="470" spans="1:9">
      <c r="A470" s="83" t="s">
        <v>378</v>
      </c>
      <c r="B470" s="83" t="s">
        <v>379</v>
      </c>
      <c r="C470" s="82">
        <v>107.9862</v>
      </c>
      <c r="D470" s="82">
        <v>28.7862</v>
      </c>
      <c r="E470" s="82">
        <v>28.7862</v>
      </c>
      <c r="F470" s="82"/>
      <c r="G470" s="82">
        <v>79.2</v>
      </c>
      <c r="H470" s="82"/>
      <c r="I470" s="82">
        <v>79.2</v>
      </c>
    </row>
    <row r="471" spans="1:9">
      <c r="A471" s="84" t="s">
        <v>248</v>
      </c>
      <c r="B471" s="84" t="s">
        <v>249</v>
      </c>
      <c r="C471" s="82">
        <v>102.221112</v>
      </c>
      <c r="D471" s="82">
        <v>23.021112</v>
      </c>
      <c r="E471" s="82">
        <v>23.021112</v>
      </c>
      <c r="F471" s="82"/>
      <c r="G471" s="82">
        <v>79.2</v>
      </c>
      <c r="H471" s="82"/>
      <c r="I471" s="82">
        <v>79.2</v>
      </c>
    </row>
    <row r="472" spans="1:9">
      <c r="A472" s="84" t="s">
        <v>250</v>
      </c>
      <c r="B472" s="84" t="s">
        <v>251</v>
      </c>
      <c r="C472" s="82">
        <v>102.221112</v>
      </c>
      <c r="D472" s="82">
        <v>23.021112</v>
      </c>
      <c r="E472" s="82">
        <v>23.021112</v>
      </c>
      <c r="F472" s="82"/>
      <c r="G472" s="82">
        <v>79.2</v>
      </c>
      <c r="H472" s="82"/>
      <c r="I472" s="82">
        <v>79.2</v>
      </c>
    </row>
    <row r="473" spans="1:9">
      <c r="A473" s="84" t="s">
        <v>280</v>
      </c>
      <c r="B473" s="84" t="s">
        <v>281</v>
      </c>
      <c r="C473" s="85">
        <v>102.221112</v>
      </c>
      <c r="D473" s="85">
        <v>23.021112</v>
      </c>
      <c r="E473" s="85">
        <v>23.021112</v>
      </c>
      <c r="F473" s="85"/>
      <c r="G473" s="85">
        <v>79.2</v>
      </c>
      <c r="H473" s="85"/>
      <c r="I473" s="85">
        <v>79.2</v>
      </c>
    </row>
    <row r="474" spans="1:9">
      <c r="A474" s="84" t="s">
        <v>258</v>
      </c>
      <c r="B474" s="84" t="s">
        <v>259</v>
      </c>
      <c r="C474" s="82">
        <v>3.294336</v>
      </c>
      <c r="D474" s="82">
        <v>3.294336</v>
      </c>
      <c r="E474" s="82">
        <v>3.294336</v>
      </c>
      <c r="F474" s="82"/>
      <c r="G474" s="82"/>
      <c r="H474" s="82"/>
      <c r="I474" s="82"/>
    </row>
    <row r="475" spans="1:9">
      <c r="A475" s="84" t="s">
        <v>260</v>
      </c>
      <c r="B475" s="84" t="s">
        <v>261</v>
      </c>
      <c r="C475" s="82">
        <v>3.294336</v>
      </c>
      <c r="D475" s="82">
        <v>3.294336</v>
      </c>
      <c r="E475" s="82">
        <v>3.294336</v>
      </c>
      <c r="F475" s="82"/>
      <c r="G475" s="82"/>
      <c r="H475" s="82"/>
      <c r="I475" s="82"/>
    </row>
    <row r="476" spans="1:9">
      <c r="A476" s="84" t="s">
        <v>262</v>
      </c>
      <c r="B476" s="84" t="s">
        <v>263</v>
      </c>
      <c r="C476" s="85">
        <v>3.294336</v>
      </c>
      <c r="D476" s="85">
        <v>3.294336</v>
      </c>
      <c r="E476" s="85">
        <v>3.294336</v>
      </c>
      <c r="F476" s="85"/>
      <c r="G476" s="85"/>
      <c r="H476" s="85"/>
      <c r="I476" s="85"/>
    </row>
    <row r="477" spans="1:9">
      <c r="A477" s="84" t="s">
        <v>266</v>
      </c>
      <c r="B477" s="84" t="s">
        <v>267</v>
      </c>
      <c r="C477" s="82">
        <v>2.470752</v>
      </c>
      <c r="D477" s="82">
        <v>2.470752</v>
      </c>
      <c r="E477" s="82">
        <v>2.470752</v>
      </c>
      <c r="F477" s="82"/>
      <c r="G477" s="82"/>
      <c r="H477" s="82"/>
      <c r="I477" s="82"/>
    </row>
    <row r="478" spans="1:9">
      <c r="A478" s="84" t="s">
        <v>268</v>
      </c>
      <c r="B478" s="84" t="s">
        <v>269</v>
      </c>
      <c r="C478" s="82">
        <v>2.470752</v>
      </c>
      <c r="D478" s="82">
        <v>2.470752</v>
      </c>
      <c r="E478" s="82">
        <v>2.470752</v>
      </c>
      <c r="F478" s="82"/>
      <c r="G478" s="82"/>
      <c r="H478" s="82"/>
      <c r="I478" s="82"/>
    </row>
    <row r="479" spans="1:9">
      <c r="A479" s="84" t="s">
        <v>270</v>
      </c>
      <c r="B479" s="84" t="s">
        <v>271</v>
      </c>
      <c r="C479" s="85">
        <v>2.470752</v>
      </c>
      <c r="D479" s="85">
        <v>2.470752</v>
      </c>
      <c r="E479" s="85">
        <v>2.470752</v>
      </c>
      <c r="F479" s="85"/>
      <c r="G479" s="85"/>
      <c r="H479" s="85"/>
      <c r="I479" s="85"/>
    </row>
    <row r="480" spans="1:9">
      <c r="A480" s="83" t="s">
        <v>380</v>
      </c>
      <c r="B480" s="83" t="s">
        <v>134</v>
      </c>
      <c r="C480" s="82">
        <v>6131.94</v>
      </c>
      <c r="D480" s="82"/>
      <c r="E480" s="82"/>
      <c r="F480" s="82"/>
      <c r="G480" s="82">
        <v>6131.94</v>
      </c>
      <c r="H480" s="82"/>
      <c r="I480" s="82">
        <v>6131.94</v>
      </c>
    </row>
    <row r="481" spans="1:9">
      <c r="A481" s="84" t="s">
        <v>248</v>
      </c>
      <c r="B481" s="84" t="s">
        <v>249</v>
      </c>
      <c r="C481" s="82">
        <v>6131.94</v>
      </c>
      <c r="D481" s="82"/>
      <c r="E481" s="82"/>
      <c r="F481" s="82"/>
      <c r="G481" s="82">
        <v>6131.94</v>
      </c>
      <c r="H481" s="82"/>
      <c r="I481" s="82">
        <v>6131.94</v>
      </c>
    </row>
    <row r="482" spans="1:9">
      <c r="A482" s="84" t="s">
        <v>254</v>
      </c>
      <c r="B482" s="84" t="s">
        <v>255</v>
      </c>
      <c r="C482" s="82">
        <v>2164.37</v>
      </c>
      <c r="D482" s="82"/>
      <c r="E482" s="82"/>
      <c r="F482" s="82"/>
      <c r="G482" s="82">
        <v>2164.37</v>
      </c>
      <c r="H482" s="82"/>
      <c r="I482" s="82">
        <v>2164.37</v>
      </c>
    </row>
    <row r="483" spans="1:9">
      <c r="A483" s="84" t="s">
        <v>381</v>
      </c>
      <c r="B483" s="84" t="s">
        <v>382</v>
      </c>
      <c r="C483" s="85">
        <v>70</v>
      </c>
      <c r="D483" s="85"/>
      <c r="E483" s="85"/>
      <c r="F483" s="85"/>
      <c r="G483" s="85">
        <v>70</v>
      </c>
      <c r="H483" s="85"/>
      <c r="I483" s="85">
        <v>70</v>
      </c>
    </row>
    <row r="484" spans="1:9">
      <c r="A484" s="84" t="s">
        <v>383</v>
      </c>
      <c r="B484" s="84" t="s">
        <v>384</v>
      </c>
      <c r="C484" s="85">
        <v>169</v>
      </c>
      <c r="D484" s="85"/>
      <c r="E484" s="85"/>
      <c r="F484" s="85"/>
      <c r="G484" s="85">
        <v>169</v>
      </c>
      <c r="H484" s="85"/>
      <c r="I484" s="85">
        <v>169</v>
      </c>
    </row>
    <row r="485" spans="1:9">
      <c r="A485" s="84" t="s">
        <v>256</v>
      </c>
      <c r="B485" s="84" t="s">
        <v>257</v>
      </c>
      <c r="C485" s="85">
        <v>1925.37</v>
      </c>
      <c r="D485" s="85"/>
      <c r="E485" s="85"/>
      <c r="F485" s="85"/>
      <c r="G485" s="85">
        <v>1925.37</v>
      </c>
      <c r="H485" s="85"/>
      <c r="I485" s="85">
        <v>1925.37</v>
      </c>
    </row>
    <row r="486" spans="1:9">
      <c r="A486" s="84" t="s">
        <v>250</v>
      </c>
      <c r="B486" s="84" t="s">
        <v>251</v>
      </c>
      <c r="C486" s="82">
        <v>3822.57</v>
      </c>
      <c r="D486" s="82"/>
      <c r="E486" s="82"/>
      <c r="F486" s="82"/>
      <c r="G486" s="82">
        <v>3822.57</v>
      </c>
      <c r="H486" s="82"/>
      <c r="I486" s="82">
        <v>3822.57</v>
      </c>
    </row>
    <row r="487" spans="1:9">
      <c r="A487" s="84" t="s">
        <v>280</v>
      </c>
      <c r="B487" s="84" t="s">
        <v>281</v>
      </c>
      <c r="C487" s="85">
        <v>277</v>
      </c>
      <c r="D487" s="85"/>
      <c r="E487" s="85"/>
      <c r="F487" s="85"/>
      <c r="G487" s="85">
        <v>277</v>
      </c>
      <c r="H487" s="85"/>
      <c r="I487" s="85">
        <v>277</v>
      </c>
    </row>
    <row r="488" spans="1:9">
      <c r="A488" s="84" t="s">
        <v>310</v>
      </c>
      <c r="B488" s="84" t="s">
        <v>311</v>
      </c>
      <c r="C488" s="85">
        <v>150</v>
      </c>
      <c r="D488" s="85"/>
      <c r="E488" s="85"/>
      <c r="F488" s="85"/>
      <c r="G488" s="85">
        <v>150</v>
      </c>
      <c r="H488" s="85"/>
      <c r="I488" s="85">
        <v>150</v>
      </c>
    </row>
    <row r="489" spans="1:9">
      <c r="A489" s="84" t="s">
        <v>252</v>
      </c>
      <c r="B489" s="84" t="s">
        <v>253</v>
      </c>
      <c r="C489" s="85">
        <v>3395.57</v>
      </c>
      <c r="D489" s="85"/>
      <c r="E489" s="85"/>
      <c r="F489" s="85"/>
      <c r="G489" s="85">
        <v>3395.57</v>
      </c>
      <c r="H489" s="85"/>
      <c r="I489" s="85">
        <v>3395.57</v>
      </c>
    </row>
    <row r="490" spans="1:9">
      <c r="A490" s="84" t="s">
        <v>332</v>
      </c>
      <c r="B490" s="84" t="s">
        <v>333</v>
      </c>
      <c r="C490" s="82">
        <v>113</v>
      </c>
      <c r="D490" s="82"/>
      <c r="E490" s="82"/>
      <c r="F490" s="82"/>
      <c r="G490" s="82">
        <v>113</v>
      </c>
      <c r="H490" s="82"/>
      <c r="I490" s="82">
        <v>113</v>
      </c>
    </row>
    <row r="491" spans="1:9">
      <c r="A491" s="84" t="s">
        <v>334</v>
      </c>
      <c r="B491" s="84" t="s">
        <v>335</v>
      </c>
      <c r="C491" s="85">
        <v>113</v>
      </c>
      <c r="D491" s="85"/>
      <c r="E491" s="85"/>
      <c r="F491" s="85"/>
      <c r="G491" s="85">
        <v>113</v>
      </c>
      <c r="H491" s="85"/>
      <c r="I491" s="85">
        <v>113</v>
      </c>
    </row>
    <row r="492" spans="1:9">
      <c r="A492" s="84" t="s">
        <v>385</v>
      </c>
      <c r="B492" s="84" t="s">
        <v>386</v>
      </c>
      <c r="C492" s="82">
        <v>32</v>
      </c>
      <c r="D492" s="82"/>
      <c r="E492" s="82"/>
      <c r="F492" s="82"/>
      <c r="G492" s="82">
        <v>32</v>
      </c>
      <c r="H492" s="82"/>
      <c r="I492" s="82">
        <v>32</v>
      </c>
    </row>
    <row r="493" spans="1:9">
      <c r="A493" s="84" t="s">
        <v>387</v>
      </c>
      <c r="B493" s="84" t="s">
        <v>388</v>
      </c>
      <c r="C493" s="85">
        <v>32</v>
      </c>
      <c r="D493" s="85"/>
      <c r="E493" s="85"/>
      <c r="F493" s="85"/>
      <c r="G493" s="85">
        <v>32</v>
      </c>
      <c r="H493" s="85"/>
      <c r="I493" s="85">
        <v>32</v>
      </c>
    </row>
  </sheetData>
  <mergeCells count="7">
    <mergeCell ref="A2:I2"/>
    <mergeCell ref="A4:B4"/>
    <mergeCell ref="D4:F4"/>
    <mergeCell ref="G4:I4"/>
    <mergeCell ref="A6:B6"/>
    <mergeCell ref="A7:A8"/>
    <mergeCell ref="C4:C5"/>
  </mergeCells>
  <printOptions horizontalCentered="1"/>
  <pageMargins left="0.0780000016093254" right="0.0780000016093254" top="0.0780000016093254" bottom="0.0780000016093254" header="0" footer="0"/>
  <pageSetup paperSize="9" scale="7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zoomScale="115" zoomScaleNormal="115" workbookViewId="0">
      <selection activeCell="C14" sqref="C14"/>
    </sheetView>
  </sheetViews>
  <sheetFormatPr defaultColWidth="10" defaultRowHeight="13.5" outlineLevelCol="4"/>
  <cols>
    <col min="1" max="1" width="24.6666666666667" customWidth="1"/>
    <col min="2" max="2" width="16" customWidth="1"/>
    <col min="3" max="4" width="22.225" customWidth="1"/>
    <col min="5" max="5" width="7.89166666666667" customWidth="1"/>
    <col min="6" max="6" width="9.775" customWidth="1"/>
  </cols>
  <sheetData>
    <row r="1" ht="16.35" customHeight="1" spans="1:4">
      <c r="A1" s="64"/>
      <c r="B1" s="21"/>
      <c r="C1" s="21"/>
      <c r="D1" s="65" t="s">
        <v>389</v>
      </c>
    </row>
    <row r="2" ht="31.95" customHeight="1" spans="1:4">
      <c r="A2" s="24" t="s">
        <v>390</v>
      </c>
      <c r="B2" s="24"/>
      <c r="C2" s="24"/>
      <c r="D2" s="24"/>
    </row>
    <row r="3" ht="18.9" customHeight="1" spans="1:5">
      <c r="A3" s="66" t="s">
        <v>391</v>
      </c>
      <c r="B3" s="67"/>
      <c r="C3" s="67"/>
      <c r="D3" s="68" t="s">
        <v>14</v>
      </c>
      <c r="E3" s="4"/>
    </row>
    <row r="4" ht="20.25" customHeight="1" spans="1:5">
      <c r="A4" s="69" t="s">
        <v>15</v>
      </c>
      <c r="B4" s="69"/>
      <c r="C4" s="69" t="s">
        <v>16</v>
      </c>
      <c r="D4" s="69"/>
      <c r="E4" s="70"/>
    </row>
    <row r="5" ht="20.25" customHeight="1" spans="1:5">
      <c r="A5" s="69" t="s">
        <v>17</v>
      </c>
      <c r="B5" s="69" t="s">
        <v>18</v>
      </c>
      <c r="C5" s="69" t="s">
        <v>17</v>
      </c>
      <c r="D5" s="69" t="s">
        <v>18</v>
      </c>
      <c r="E5" s="70"/>
    </row>
    <row r="6" ht="20.25" customHeight="1" spans="1:5">
      <c r="A6" s="71" t="s">
        <v>392</v>
      </c>
      <c r="B6" s="72">
        <v>47013.819867</v>
      </c>
      <c r="C6" s="73" t="s">
        <v>393</v>
      </c>
      <c r="D6" s="74">
        <v>47013.819867</v>
      </c>
      <c r="E6" s="75"/>
    </row>
    <row r="7" ht="20.25" customHeight="1" spans="1:5">
      <c r="A7" s="76" t="s">
        <v>394</v>
      </c>
      <c r="B7" s="72">
        <v>47013.819867</v>
      </c>
      <c r="C7" s="73" t="s">
        <v>395</v>
      </c>
      <c r="D7" s="77">
        <v>0</v>
      </c>
      <c r="E7" s="75"/>
    </row>
    <row r="8" ht="20.25" customHeight="1" spans="1:5">
      <c r="A8" s="73" t="s">
        <v>396</v>
      </c>
      <c r="B8" s="78">
        <v>46467.219867</v>
      </c>
      <c r="C8" s="73" t="s">
        <v>397</v>
      </c>
      <c r="D8" s="77">
        <v>0</v>
      </c>
      <c r="E8" s="75"/>
    </row>
    <row r="9" ht="31.2" customHeight="1" spans="1:5">
      <c r="A9" s="73" t="s">
        <v>398</v>
      </c>
      <c r="B9" s="78">
        <v>546.6</v>
      </c>
      <c r="C9" s="73" t="s">
        <v>399</v>
      </c>
      <c r="D9" s="77">
        <v>0</v>
      </c>
      <c r="E9" s="75"/>
    </row>
    <row r="10" ht="20.25" customHeight="1" spans="1:5">
      <c r="A10" s="73" t="s">
        <v>400</v>
      </c>
      <c r="B10" s="78">
        <v>0</v>
      </c>
      <c r="C10" s="73" t="s">
        <v>401</v>
      </c>
      <c r="D10" s="77">
        <v>0</v>
      </c>
      <c r="E10" s="75"/>
    </row>
    <row r="11" ht="20.25" customHeight="1" spans="1:5">
      <c r="A11" s="73" t="s">
        <v>402</v>
      </c>
      <c r="B11" s="78">
        <v>0</v>
      </c>
      <c r="C11" s="73" t="s">
        <v>403</v>
      </c>
      <c r="D11" s="77">
        <v>39404.642635</v>
      </c>
      <c r="E11" s="75"/>
    </row>
    <row r="12" ht="20.25" customHeight="1" spans="1:5">
      <c r="A12" s="73" t="s">
        <v>404</v>
      </c>
      <c r="B12" s="78">
        <v>0</v>
      </c>
      <c r="C12" s="73" t="s">
        <v>405</v>
      </c>
      <c r="D12" s="77">
        <v>0</v>
      </c>
      <c r="E12" s="75"/>
    </row>
    <row r="13" ht="20.25" customHeight="1" spans="1:5">
      <c r="A13" s="73" t="s">
        <v>406</v>
      </c>
      <c r="B13" s="72">
        <v>0</v>
      </c>
      <c r="C13" s="73" t="s">
        <v>407</v>
      </c>
      <c r="D13" s="77">
        <v>0</v>
      </c>
      <c r="E13" s="75"/>
    </row>
    <row r="14" ht="20.25" customHeight="1" spans="1:5">
      <c r="A14" s="76"/>
      <c r="B14" s="78"/>
      <c r="C14" s="73" t="s">
        <v>408</v>
      </c>
      <c r="D14" s="77">
        <v>4426.4791</v>
      </c>
      <c r="E14" s="75"/>
    </row>
    <row r="15" ht="20.25" customHeight="1" spans="1:5">
      <c r="A15" s="76"/>
      <c r="B15" s="78"/>
      <c r="C15" s="73" t="s">
        <v>409</v>
      </c>
      <c r="D15" s="77">
        <v>0</v>
      </c>
      <c r="E15" s="75"/>
    </row>
    <row r="16" ht="20.25" customHeight="1" spans="1:5">
      <c r="A16" s="76"/>
      <c r="B16" s="78"/>
      <c r="C16" s="73" t="s">
        <v>410</v>
      </c>
      <c r="D16" s="77">
        <v>0</v>
      </c>
      <c r="E16" s="75"/>
    </row>
    <row r="17" ht="20.25" customHeight="1" spans="1:5">
      <c r="A17" s="76"/>
      <c r="B17" s="78"/>
      <c r="C17" s="73" t="s">
        <v>411</v>
      </c>
      <c r="D17" s="77">
        <v>0</v>
      </c>
      <c r="E17" s="75"/>
    </row>
    <row r="18" ht="20.25" customHeight="1" spans="1:5">
      <c r="A18" s="76"/>
      <c r="B18" s="78"/>
      <c r="C18" s="73" t="s">
        <v>412</v>
      </c>
      <c r="D18" s="77">
        <v>0</v>
      </c>
      <c r="E18" s="75"/>
    </row>
    <row r="19" ht="20.25" customHeight="1" spans="1:5">
      <c r="A19" s="76"/>
      <c r="B19" s="76"/>
      <c r="C19" s="73" t="s">
        <v>413</v>
      </c>
      <c r="D19" s="77">
        <v>0</v>
      </c>
      <c r="E19" s="75"/>
    </row>
    <row r="20" ht="20.25" customHeight="1" spans="1:5">
      <c r="A20" s="76"/>
      <c r="B20" s="76"/>
      <c r="C20" s="73" t="s">
        <v>414</v>
      </c>
      <c r="D20" s="77">
        <v>0</v>
      </c>
      <c r="E20" s="75"/>
    </row>
    <row r="21" ht="20.25" customHeight="1" spans="1:5">
      <c r="A21" s="76"/>
      <c r="B21" s="76"/>
      <c r="C21" s="73" t="s">
        <v>415</v>
      </c>
      <c r="D21" s="77">
        <v>0</v>
      </c>
      <c r="E21" s="75"/>
    </row>
    <row r="22" ht="20.25" customHeight="1" spans="1:5">
      <c r="A22" s="76"/>
      <c r="B22" s="76"/>
      <c r="C22" s="73" t="s">
        <v>416</v>
      </c>
      <c r="D22" s="77">
        <v>0</v>
      </c>
      <c r="E22" s="75"/>
    </row>
    <row r="23" ht="20.25" customHeight="1" spans="1:5">
      <c r="A23" s="76"/>
      <c r="B23" s="76"/>
      <c r="C23" s="73" t="s">
        <v>417</v>
      </c>
      <c r="D23" s="77">
        <v>0</v>
      </c>
      <c r="E23" s="75"/>
    </row>
    <row r="24" ht="20.25" customHeight="1" spans="1:5">
      <c r="A24" s="76"/>
      <c r="B24" s="76"/>
      <c r="C24" s="73" t="s">
        <v>418</v>
      </c>
      <c r="D24" s="77">
        <v>0</v>
      </c>
      <c r="E24" s="75"/>
    </row>
    <row r="25" ht="20.25" customHeight="1" spans="1:5">
      <c r="A25" s="76"/>
      <c r="B25" s="76"/>
      <c r="C25" s="73" t="s">
        <v>419</v>
      </c>
      <c r="D25" s="77">
        <v>0</v>
      </c>
      <c r="E25" s="75"/>
    </row>
    <row r="26" ht="20.25" customHeight="1" spans="1:5">
      <c r="A26" s="76"/>
      <c r="B26" s="76"/>
      <c r="C26" s="73" t="s">
        <v>420</v>
      </c>
      <c r="D26" s="77">
        <v>3182.698132</v>
      </c>
      <c r="E26" s="75"/>
    </row>
    <row r="27" ht="20.25" customHeight="1" spans="1:5">
      <c r="A27" s="76"/>
      <c r="B27" s="76"/>
      <c r="C27" s="73" t="s">
        <v>421</v>
      </c>
      <c r="D27" s="77">
        <v>0</v>
      </c>
      <c r="E27" s="75"/>
    </row>
    <row r="28" ht="20.25" customHeight="1" spans="1:5">
      <c r="A28" s="76"/>
      <c r="B28" s="76"/>
      <c r="C28" s="73" t="s">
        <v>422</v>
      </c>
      <c r="D28" s="77">
        <v>0</v>
      </c>
      <c r="E28" s="75"/>
    </row>
    <row r="29" ht="20.25" customHeight="1" spans="1:5">
      <c r="A29" s="76"/>
      <c r="B29" s="76"/>
      <c r="C29" s="73" t="s">
        <v>423</v>
      </c>
      <c r="D29" s="77">
        <v>0</v>
      </c>
      <c r="E29" s="75"/>
    </row>
    <row r="30" ht="20.25" customHeight="1" spans="1:5">
      <c r="A30" s="76"/>
      <c r="B30" s="76"/>
      <c r="C30" s="73" t="s">
        <v>424</v>
      </c>
      <c r="D30" s="77">
        <v>0</v>
      </c>
      <c r="E30" s="75"/>
    </row>
    <row r="31" ht="20.25" customHeight="1" spans="1:5">
      <c r="A31" s="76"/>
      <c r="B31" s="76"/>
      <c r="C31" s="73" t="s">
        <v>425</v>
      </c>
      <c r="D31" s="77">
        <v>0</v>
      </c>
      <c r="E31" s="75"/>
    </row>
    <row r="32" ht="20.25" customHeight="1" spans="1:5">
      <c r="A32" s="76"/>
      <c r="B32" s="76"/>
      <c r="C32" s="73" t="s">
        <v>426</v>
      </c>
      <c r="D32" s="77">
        <v>0</v>
      </c>
      <c r="E32" s="75"/>
    </row>
    <row r="33" ht="20.25" customHeight="1" spans="1:5">
      <c r="A33" s="76"/>
      <c r="B33" s="76"/>
      <c r="C33" s="73" t="s">
        <v>427</v>
      </c>
      <c r="D33" s="77">
        <v>0</v>
      </c>
      <c r="E33" s="75"/>
    </row>
    <row r="34" ht="20.25" customHeight="1" spans="1:5">
      <c r="A34" s="76"/>
      <c r="B34" s="76"/>
      <c r="C34" s="73" t="s">
        <v>428</v>
      </c>
      <c r="D34" s="77">
        <v>0</v>
      </c>
      <c r="E34" s="75"/>
    </row>
    <row r="35" ht="20.25" customHeight="1" spans="1:5">
      <c r="A35" s="76"/>
      <c r="B35" s="76"/>
      <c r="C35" s="73" t="s">
        <v>429</v>
      </c>
      <c r="D35" s="77">
        <v>0</v>
      </c>
      <c r="E35" s="75"/>
    </row>
    <row r="36" ht="20.25" customHeight="1" spans="1:5">
      <c r="A36" s="76"/>
      <c r="B36" s="76"/>
      <c r="C36" s="73" t="s">
        <v>430</v>
      </c>
      <c r="D36" s="77">
        <v>0</v>
      </c>
      <c r="E36" s="75"/>
    </row>
    <row r="37" ht="20.25" customHeight="1" spans="1:5">
      <c r="A37" s="76"/>
      <c r="B37" s="76"/>
      <c r="C37" s="76"/>
      <c r="D37" s="76"/>
      <c r="E37" s="75"/>
    </row>
    <row r="38" ht="20.25" customHeight="1" spans="1:5">
      <c r="A38" s="71"/>
      <c r="B38" s="71"/>
      <c r="C38" s="73" t="s">
        <v>431</v>
      </c>
      <c r="D38" s="72"/>
      <c r="E38" s="79"/>
    </row>
    <row r="39" ht="20.25" customHeight="1" spans="1:5">
      <c r="A39" s="71"/>
      <c r="B39" s="71"/>
      <c r="C39" s="71"/>
      <c r="D39" s="71"/>
      <c r="E39" s="79"/>
    </row>
    <row r="40" ht="20.25" customHeight="1" spans="1:5">
      <c r="A40" s="69" t="s">
        <v>432</v>
      </c>
      <c r="B40" s="72">
        <f>B6</f>
        <v>47013.819867</v>
      </c>
      <c r="C40" s="69" t="s">
        <v>433</v>
      </c>
      <c r="D40" s="74">
        <f>D6</f>
        <v>47013.819867</v>
      </c>
      <c r="E40" s="7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scale="9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zoomScale="115" zoomScaleNormal="115" workbookViewId="0">
      <selection activeCell="A1" sqref="$A1:$XFD1048576"/>
    </sheetView>
  </sheetViews>
  <sheetFormatPr defaultColWidth="10" defaultRowHeight="13.5" outlineLevelCol="6"/>
  <cols>
    <col min="1" max="1" width="12.2083333333333" style="50" customWidth="1"/>
    <col min="2" max="2" width="18.45" style="50" customWidth="1"/>
    <col min="3" max="4" width="12.6666666666667" style="50" customWidth="1"/>
    <col min="5" max="5" width="12.625" style="50" customWidth="1"/>
    <col min="6" max="6" width="11.6666666666667" style="50" customWidth="1"/>
    <col min="7" max="7" width="15.2" style="50" customWidth="1"/>
    <col min="8" max="16384" width="10" style="50"/>
  </cols>
  <sheetData>
    <row r="1" s="50" customFormat="1" ht="18.05" customHeight="1" spans="1:7">
      <c r="A1" s="51"/>
      <c r="B1" s="51"/>
      <c r="C1" s="51"/>
      <c r="D1" s="51"/>
      <c r="E1" s="51"/>
      <c r="F1" s="51"/>
      <c r="G1" s="52" t="s">
        <v>434</v>
      </c>
    </row>
    <row r="2" s="50" customFormat="1" ht="42.2" customHeight="1" spans="1:7">
      <c r="A2" s="53" t="s">
        <v>435</v>
      </c>
      <c r="B2" s="53"/>
      <c r="C2" s="53"/>
      <c r="D2" s="53"/>
      <c r="E2" s="53"/>
      <c r="F2" s="53"/>
      <c r="G2" s="53"/>
    </row>
    <row r="3" s="50" customFormat="1" ht="25.6" customHeight="1" spans="1:7">
      <c r="A3" s="54" t="s">
        <v>436</v>
      </c>
      <c r="B3" s="54"/>
      <c r="C3" s="54"/>
      <c r="D3" s="54"/>
      <c r="E3" s="54"/>
      <c r="F3" s="54"/>
      <c r="G3" s="54"/>
    </row>
    <row r="4" s="50" customFormat="1" ht="14.3" customHeight="1" spans="1:7">
      <c r="A4" s="52" t="s">
        <v>437</v>
      </c>
      <c r="B4" s="52"/>
      <c r="C4" s="52"/>
      <c r="D4" s="52"/>
      <c r="E4" s="52"/>
      <c r="F4" s="52"/>
      <c r="G4" s="52"/>
    </row>
    <row r="5" s="50" customFormat="1" ht="24.1" customHeight="1" spans="1:7">
      <c r="A5" s="55" t="s">
        <v>438</v>
      </c>
      <c r="B5" s="55" t="s">
        <v>439</v>
      </c>
      <c r="C5" s="55" t="s">
        <v>116</v>
      </c>
      <c r="D5" s="55" t="s">
        <v>236</v>
      </c>
      <c r="E5" s="55"/>
      <c r="F5" s="55"/>
      <c r="G5" s="55" t="s">
        <v>237</v>
      </c>
    </row>
    <row r="6" s="50" customFormat="1" ht="27.1" customHeight="1" spans="1:7">
      <c r="A6" s="55"/>
      <c r="B6" s="55"/>
      <c r="C6" s="55"/>
      <c r="D6" s="56" t="s">
        <v>118</v>
      </c>
      <c r="E6" s="56" t="s">
        <v>440</v>
      </c>
      <c r="F6" s="56" t="s">
        <v>241</v>
      </c>
      <c r="G6" s="55"/>
    </row>
    <row r="7" s="50" customFormat="1" ht="35.4" customHeight="1" spans="1:7">
      <c r="A7" s="55" t="s">
        <v>441</v>
      </c>
      <c r="B7" s="55"/>
      <c r="C7" s="57">
        <v>47013.819867</v>
      </c>
      <c r="D7" s="57">
        <v>37800.091695</v>
      </c>
      <c r="E7" s="57">
        <v>37661.691695</v>
      </c>
      <c r="F7" s="57">
        <v>138.4</v>
      </c>
      <c r="G7" s="57">
        <v>9213.728172</v>
      </c>
    </row>
    <row r="8" s="50" customFormat="1" ht="23.1" customHeight="1" spans="1:7">
      <c r="A8" s="58" t="s">
        <v>442</v>
      </c>
      <c r="B8" s="58" t="s">
        <v>443</v>
      </c>
      <c r="C8" s="59">
        <v>39404.642635</v>
      </c>
      <c r="D8" s="60">
        <v>30190.914463</v>
      </c>
      <c r="E8" s="60">
        <v>30052.514463</v>
      </c>
      <c r="F8" s="60">
        <v>138.4</v>
      </c>
      <c r="G8" s="60">
        <v>9213.728172</v>
      </c>
    </row>
    <row r="9" s="50" customFormat="1" ht="23.1" customHeight="1" spans="1:7">
      <c r="A9" s="61" t="s">
        <v>444</v>
      </c>
      <c r="B9" s="61" t="s">
        <v>445</v>
      </c>
      <c r="C9" s="59">
        <v>35264.157085</v>
      </c>
      <c r="D9" s="60">
        <v>29169.587085</v>
      </c>
      <c r="E9" s="60">
        <v>29042.687085</v>
      </c>
      <c r="F9" s="60">
        <v>126.9</v>
      </c>
      <c r="G9" s="60">
        <v>6094.57</v>
      </c>
    </row>
    <row r="10" s="50" customFormat="1" ht="23.1" customHeight="1" spans="1:7">
      <c r="A10" s="62" t="s">
        <v>252</v>
      </c>
      <c r="B10" s="62" t="s">
        <v>446</v>
      </c>
      <c r="C10" s="59">
        <v>4530.615027</v>
      </c>
      <c r="D10" s="63">
        <v>1135.045027</v>
      </c>
      <c r="E10" s="63">
        <v>1008.145027</v>
      </c>
      <c r="F10" s="63">
        <v>126.9</v>
      </c>
      <c r="G10" s="63">
        <v>3395.57</v>
      </c>
    </row>
    <row r="11" s="50" customFormat="1" ht="23.1" customHeight="1" spans="1:7">
      <c r="A11" s="62" t="s">
        <v>280</v>
      </c>
      <c r="B11" s="62" t="s">
        <v>447</v>
      </c>
      <c r="C11" s="59">
        <v>461.868622</v>
      </c>
      <c r="D11" s="63">
        <v>184.868622</v>
      </c>
      <c r="E11" s="63">
        <v>184.868622</v>
      </c>
      <c r="F11" s="63"/>
      <c r="G11" s="63">
        <v>277</v>
      </c>
    </row>
    <row r="12" s="50" customFormat="1" ht="23.1" customHeight="1" spans="1:7">
      <c r="A12" s="62" t="s">
        <v>284</v>
      </c>
      <c r="B12" s="62" t="s">
        <v>448</v>
      </c>
      <c r="C12" s="59">
        <v>9066.965622</v>
      </c>
      <c r="D12" s="63">
        <v>9066.965622</v>
      </c>
      <c r="E12" s="63">
        <v>9066.965622</v>
      </c>
      <c r="F12" s="63"/>
      <c r="G12" s="63"/>
    </row>
    <row r="13" s="50" customFormat="1" ht="23.1" customHeight="1" spans="1:7">
      <c r="A13" s="62" t="s">
        <v>310</v>
      </c>
      <c r="B13" s="62" t="s">
        <v>449</v>
      </c>
      <c r="C13" s="59">
        <v>7392.915302</v>
      </c>
      <c r="D13" s="63">
        <v>4970.915302</v>
      </c>
      <c r="E13" s="63">
        <v>4970.915302</v>
      </c>
      <c r="F13" s="63"/>
      <c r="G13" s="63">
        <v>2422</v>
      </c>
    </row>
    <row r="14" s="50" customFormat="1" ht="23.1" customHeight="1" spans="1:7">
      <c r="A14" s="62" t="s">
        <v>316</v>
      </c>
      <c r="B14" s="62" t="s">
        <v>450</v>
      </c>
      <c r="C14" s="59">
        <v>13811.792512</v>
      </c>
      <c r="D14" s="63">
        <v>13811.792512</v>
      </c>
      <c r="E14" s="63">
        <v>13811.792512</v>
      </c>
      <c r="F14" s="63"/>
      <c r="G14" s="63"/>
    </row>
    <row r="15" s="50" customFormat="1" ht="23.1" customHeight="1" spans="1:7">
      <c r="A15" s="61" t="s">
        <v>451</v>
      </c>
      <c r="B15" s="61" t="s">
        <v>452</v>
      </c>
      <c r="C15" s="59">
        <v>219.091792</v>
      </c>
      <c r="D15" s="60">
        <v>189.091792</v>
      </c>
      <c r="E15" s="60">
        <v>177.591792</v>
      </c>
      <c r="F15" s="60">
        <v>11.5</v>
      </c>
      <c r="G15" s="60">
        <v>30</v>
      </c>
    </row>
    <row r="16" s="50" customFormat="1" ht="23.1" customHeight="1" spans="1:7">
      <c r="A16" s="62" t="s">
        <v>276</v>
      </c>
      <c r="B16" s="62" t="s">
        <v>275</v>
      </c>
      <c r="C16" s="59">
        <v>219.091792</v>
      </c>
      <c r="D16" s="63">
        <v>189.091792</v>
      </c>
      <c r="E16" s="63">
        <v>177.591792</v>
      </c>
      <c r="F16" s="63">
        <v>11.5</v>
      </c>
      <c r="G16" s="63">
        <v>30</v>
      </c>
    </row>
    <row r="17" s="50" customFormat="1" ht="23.1" customHeight="1" spans="1:7">
      <c r="A17" s="61" t="s">
        <v>453</v>
      </c>
      <c r="B17" s="61" t="s">
        <v>454</v>
      </c>
      <c r="C17" s="59">
        <v>1390.235586</v>
      </c>
      <c r="D17" s="60">
        <v>832.235586</v>
      </c>
      <c r="E17" s="60">
        <v>832.235586</v>
      </c>
      <c r="F17" s="60"/>
      <c r="G17" s="60">
        <v>558</v>
      </c>
    </row>
    <row r="18" s="50" customFormat="1" ht="23.1" customHeight="1" spans="1:7">
      <c r="A18" s="62" t="s">
        <v>334</v>
      </c>
      <c r="B18" s="62" t="s">
        <v>455</v>
      </c>
      <c r="C18" s="59">
        <v>1390.235586</v>
      </c>
      <c r="D18" s="63">
        <v>832.235586</v>
      </c>
      <c r="E18" s="63">
        <v>832.235586</v>
      </c>
      <c r="F18" s="63"/>
      <c r="G18" s="63">
        <v>558</v>
      </c>
    </row>
    <row r="19" s="50" customFormat="1" ht="23.1" customHeight="1" spans="1:7">
      <c r="A19" s="61" t="s">
        <v>456</v>
      </c>
      <c r="B19" s="61" t="s">
        <v>457</v>
      </c>
      <c r="C19" s="59">
        <v>2499.158172</v>
      </c>
      <c r="D19" s="60"/>
      <c r="E19" s="60"/>
      <c r="F19" s="60"/>
      <c r="G19" s="60">
        <v>2499.158172</v>
      </c>
    </row>
    <row r="20" s="50" customFormat="1" ht="23.1" customHeight="1" spans="1:7">
      <c r="A20" s="62" t="s">
        <v>381</v>
      </c>
      <c r="B20" s="62" t="s">
        <v>458</v>
      </c>
      <c r="C20" s="59">
        <v>70</v>
      </c>
      <c r="D20" s="63"/>
      <c r="E20" s="63"/>
      <c r="F20" s="63"/>
      <c r="G20" s="63">
        <v>70</v>
      </c>
    </row>
    <row r="21" s="50" customFormat="1" ht="23.1" customHeight="1" spans="1:7">
      <c r="A21" s="62" t="s">
        <v>383</v>
      </c>
      <c r="B21" s="62" t="s">
        <v>459</v>
      </c>
      <c r="C21" s="59">
        <v>169</v>
      </c>
      <c r="D21" s="63"/>
      <c r="E21" s="63"/>
      <c r="F21" s="63"/>
      <c r="G21" s="63">
        <v>169</v>
      </c>
    </row>
    <row r="22" s="50" customFormat="1" ht="23.1" customHeight="1" spans="1:7">
      <c r="A22" s="62" t="s">
        <v>256</v>
      </c>
      <c r="B22" s="62" t="s">
        <v>460</v>
      </c>
      <c r="C22" s="59">
        <v>2260.158172</v>
      </c>
      <c r="D22" s="63"/>
      <c r="E22" s="63"/>
      <c r="F22" s="63"/>
      <c r="G22" s="63">
        <v>2260.158172</v>
      </c>
    </row>
    <row r="23" s="50" customFormat="1" ht="23.1" customHeight="1" spans="1:7">
      <c r="A23" s="61" t="s">
        <v>461</v>
      </c>
      <c r="B23" s="61" t="s">
        <v>462</v>
      </c>
      <c r="C23" s="59">
        <v>32</v>
      </c>
      <c r="D23" s="60"/>
      <c r="E23" s="60"/>
      <c r="F23" s="60"/>
      <c r="G23" s="60">
        <v>32</v>
      </c>
    </row>
    <row r="24" s="50" customFormat="1" ht="23.1" customHeight="1" spans="1:7">
      <c r="A24" s="62" t="s">
        <v>387</v>
      </c>
      <c r="B24" s="62" t="s">
        <v>463</v>
      </c>
      <c r="C24" s="59">
        <v>32</v>
      </c>
      <c r="D24" s="63"/>
      <c r="E24" s="63"/>
      <c r="F24" s="63"/>
      <c r="G24" s="63">
        <v>32</v>
      </c>
    </row>
    <row r="25" s="50" customFormat="1" ht="23.1" customHeight="1" spans="1:7">
      <c r="A25" s="58" t="s">
        <v>464</v>
      </c>
      <c r="B25" s="58" t="s">
        <v>465</v>
      </c>
      <c r="C25" s="59">
        <v>4426.4791</v>
      </c>
      <c r="D25" s="60">
        <v>4426.4791</v>
      </c>
      <c r="E25" s="60">
        <v>4426.4791</v>
      </c>
      <c r="F25" s="60"/>
      <c r="G25" s="60"/>
    </row>
    <row r="26" s="50" customFormat="1" ht="23.1" customHeight="1" spans="1:7">
      <c r="A26" s="61" t="s">
        <v>466</v>
      </c>
      <c r="B26" s="61" t="s">
        <v>467</v>
      </c>
      <c r="C26" s="59">
        <v>4426.4791</v>
      </c>
      <c r="D26" s="60">
        <v>4426.4791</v>
      </c>
      <c r="E26" s="60">
        <v>4426.4791</v>
      </c>
      <c r="F26" s="60"/>
      <c r="G26" s="60"/>
    </row>
    <row r="27" s="50" customFormat="1" ht="23.1" customHeight="1" spans="1:7">
      <c r="A27" s="62" t="s">
        <v>262</v>
      </c>
      <c r="B27" s="62" t="s">
        <v>468</v>
      </c>
      <c r="C27" s="59">
        <v>4327.4101</v>
      </c>
      <c r="D27" s="63">
        <v>4327.4101</v>
      </c>
      <c r="E27" s="63">
        <v>4327.4101</v>
      </c>
      <c r="F27" s="63"/>
      <c r="G27" s="63"/>
    </row>
    <row r="28" s="50" customFormat="1" ht="23.1" customHeight="1" spans="1:7">
      <c r="A28" s="62" t="s">
        <v>264</v>
      </c>
      <c r="B28" s="62" t="s">
        <v>469</v>
      </c>
      <c r="C28" s="59">
        <v>99.069</v>
      </c>
      <c r="D28" s="63">
        <v>99.069</v>
      </c>
      <c r="E28" s="63">
        <v>99.069</v>
      </c>
      <c r="F28" s="63"/>
      <c r="G28" s="63"/>
    </row>
    <row r="29" s="50" customFormat="1" ht="23.1" customHeight="1" spans="1:7">
      <c r="A29" s="58" t="s">
        <v>470</v>
      </c>
      <c r="B29" s="58" t="s">
        <v>471</v>
      </c>
      <c r="C29" s="59">
        <v>3182.698132</v>
      </c>
      <c r="D29" s="60">
        <v>3182.698132</v>
      </c>
      <c r="E29" s="60">
        <v>3182.698132</v>
      </c>
      <c r="F29" s="60"/>
      <c r="G29" s="60"/>
    </row>
    <row r="30" s="50" customFormat="1" ht="23.1" customHeight="1" spans="1:7">
      <c r="A30" s="61" t="s">
        <v>472</v>
      </c>
      <c r="B30" s="61" t="s">
        <v>473</v>
      </c>
      <c r="C30" s="59">
        <v>3182.698132</v>
      </c>
      <c r="D30" s="60">
        <v>3182.698132</v>
      </c>
      <c r="E30" s="60">
        <v>3182.698132</v>
      </c>
      <c r="F30" s="60"/>
      <c r="G30" s="60"/>
    </row>
    <row r="31" s="50" customFormat="1" ht="23.1" customHeight="1" spans="1:7">
      <c r="A31" s="62" t="s">
        <v>270</v>
      </c>
      <c r="B31" s="62" t="s">
        <v>474</v>
      </c>
      <c r="C31" s="59">
        <v>3182.698132</v>
      </c>
      <c r="D31" s="63">
        <v>3182.698132</v>
      </c>
      <c r="E31" s="63">
        <v>3182.698132</v>
      </c>
      <c r="F31" s="63"/>
      <c r="G31" s="63"/>
    </row>
    <row r="32" s="50" customFormat="1" ht="15.8" customHeight="1" spans="1:3">
      <c r="A32" s="51" t="s">
        <v>475</v>
      </c>
      <c r="B32" s="51"/>
      <c r="C32" s="51"/>
    </row>
  </sheetData>
  <mergeCells count="10">
    <mergeCell ref="A2:G2"/>
    <mergeCell ref="A3:G3"/>
    <mergeCell ref="A4:G4"/>
    <mergeCell ref="D5:F5"/>
    <mergeCell ref="A7:B7"/>
    <mergeCell ref="A32:C32"/>
    <mergeCell ref="A5:A6"/>
    <mergeCell ref="B5:B6"/>
    <mergeCell ref="C5:C6"/>
    <mergeCell ref="G5:G6"/>
  </mergeCells>
  <printOptions horizontalCentered="1"/>
  <pageMargins left="0.0780000016093254" right="0.0780000016093254" top="0.0780000016093254" bottom="0.0780000016093254" header="0" footer="0"/>
  <pageSetup paperSize="9" scale="8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opLeftCell="A7" workbookViewId="0">
      <selection activeCell="D18" sqref="D18"/>
    </sheetView>
  </sheetViews>
  <sheetFormatPr defaultColWidth="10" defaultRowHeight="13.5" outlineLevelCol="4"/>
  <cols>
    <col min="1" max="1" width="15.3333333333333" customWidth="1"/>
    <col min="2" max="2" width="25" customWidth="1"/>
    <col min="3" max="3" width="15.8916666666667" customWidth="1"/>
    <col min="4" max="4" width="16.4416666666667" customWidth="1"/>
    <col min="5" max="5" width="18" customWidth="1"/>
    <col min="6" max="6" width="9.775" customWidth="1"/>
  </cols>
  <sheetData>
    <row r="1" ht="16.5" customHeight="1" spans="1:5">
      <c r="A1" s="4"/>
      <c r="B1" s="4"/>
      <c r="C1" s="4"/>
      <c r="D1" s="4"/>
      <c r="E1" s="34" t="s">
        <v>476</v>
      </c>
    </row>
    <row r="2" ht="35.4" customHeight="1" spans="1:5">
      <c r="A2" s="5" t="s">
        <v>477</v>
      </c>
      <c r="B2" s="5"/>
      <c r="C2" s="5"/>
      <c r="D2" s="5"/>
      <c r="E2" s="5"/>
    </row>
    <row r="3" s="47" customFormat="1" ht="19.05" customHeight="1" spans="1:5">
      <c r="A3" s="47" t="s">
        <v>113</v>
      </c>
      <c r="B3" s="6"/>
      <c r="C3" s="6"/>
      <c r="D3" s="6"/>
      <c r="E3" s="35" t="s">
        <v>14</v>
      </c>
    </row>
    <row r="4" ht="33.9" customHeight="1" spans="1:5">
      <c r="A4" s="7" t="s">
        <v>478</v>
      </c>
      <c r="B4" s="7"/>
      <c r="C4" s="7" t="s">
        <v>479</v>
      </c>
      <c r="D4" s="7"/>
      <c r="E4" s="7"/>
    </row>
    <row r="5" ht="19.05" customHeight="1" spans="1:5">
      <c r="A5" s="25" t="s">
        <v>438</v>
      </c>
      <c r="B5" s="25" t="s">
        <v>439</v>
      </c>
      <c r="C5" s="25" t="s">
        <v>116</v>
      </c>
      <c r="D5" s="25" t="s">
        <v>440</v>
      </c>
      <c r="E5" s="25" t="s">
        <v>241</v>
      </c>
    </row>
    <row r="6" s="47" customFormat="1" ht="19.05" customHeight="1" spans="1:5">
      <c r="A6" s="10" t="s">
        <v>480</v>
      </c>
      <c r="B6" s="10" t="s">
        <v>481</v>
      </c>
      <c r="C6" s="48">
        <f>SUM(C7:C16)</f>
        <v>37352.946575</v>
      </c>
      <c r="D6" s="48">
        <f>SUM(D7:D16)</f>
        <v>37352.946575</v>
      </c>
      <c r="E6" s="48"/>
    </row>
    <row r="7" ht="19.05" customHeight="1" spans="1:5">
      <c r="A7" s="11" t="s">
        <v>482</v>
      </c>
      <c r="B7" s="11" t="s">
        <v>483</v>
      </c>
      <c r="C7" s="12">
        <v>10.0738</v>
      </c>
      <c r="D7" s="12">
        <v>10.0738</v>
      </c>
      <c r="E7" s="49"/>
    </row>
    <row r="8" ht="19.05" customHeight="1" spans="1:5">
      <c r="A8" s="11" t="s">
        <v>484</v>
      </c>
      <c r="B8" s="11" t="s">
        <v>485</v>
      </c>
      <c r="C8" s="12">
        <v>272.154581</v>
      </c>
      <c r="D8" s="12">
        <v>272.154581</v>
      </c>
      <c r="E8" s="49"/>
    </row>
    <row r="9" ht="19.05" customHeight="1" spans="1:5">
      <c r="A9" s="11" t="s">
        <v>486</v>
      </c>
      <c r="B9" s="11" t="s">
        <v>487</v>
      </c>
      <c r="C9" s="12">
        <v>467.376</v>
      </c>
      <c r="D9" s="12">
        <v>467.376</v>
      </c>
      <c r="E9" s="49"/>
    </row>
    <row r="10" ht="19.05" customHeight="1" spans="1:5">
      <c r="A10" s="11" t="s">
        <v>488</v>
      </c>
      <c r="B10" s="11" t="s">
        <v>489</v>
      </c>
      <c r="C10" s="12">
        <v>1923.06499</v>
      </c>
      <c r="D10" s="12">
        <v>1923.06499</v>
      </c>
      <c r="E10" s="49"/>
    </row>
    <row r="11" ht="19.05" customHeight="1" spans="1:5">
      <c r="A11" s="11" t="s">
        <v>490</v>
      </c>
      <c r="B11" s="11" t="s">
        <v>491</v>
      </c>
      <c r="C11" s="12">
        <v>2007.686</v>
      </c>
      <c r="D11" s="12">
        <v>2007.686</v>
      </c>
      <c r="E11" s="49"/>
    </row>
    <row r="12" ht="19.05" customHeight="1" spans="1:5">
      <c r="A12" s="11" t="s">
        <v>492</v>
      </c>
      <c r="B12" s="11" t="s">
        <v>493</v>
      </c>
      <c r="C12" s="12">
        <v>7226.886</v>
      </c>
      <c r="D12" s="12">
        <v>7226.886</v>
      </c>
      <c r="E12" s="49"/>
    </row>
    <row r="13" ht="19.05" customHeight="1" spans="1:5">
      <c r="A13" s="11" t="s">
        <v>494</v>
      </c>
      <c r="B13" s="11" t="s">
        <v>495</v>
      </c>
      <c r="C13" s="12">
        <v>17762.7</v>
      </c>
      <c r="D13" s="12">
        <v>17762.7</v>
      </c>
      <c r="E13" s="49"/>
    </row>
    <row r="14" ht="19.05" customHeight="1" spans="1:5">
      <c r="A14" s="11" t="s">
        <v>496</v>
      </c>
      <c r="B14" s="11" t="s">
        <v>497</v>
      </c>
      <c r="C14" s="12">
        <v>4395.57712</v>
      </c>
      <c r="D14" s="12">
        <v>4395.57712</v>
      </c>
      <c r="E14" s="49"/>
    </row>
    <row r="15" ht="19.05" customHeight="1" spans="1:5">
      <c r="A15" s="11" t="s">
        <v>498</v>
      </c>
      <c r="B15" s="11" t="s">
        <v>499</v>
      </c>
      <c r="C15" s="12">
        <v>2.650944</v>
      </c>
      <c r="D15" s="12">
        <v>2.650944</v>
      </c>
      <c r="E15" s="49"/>
    </row>
    <row r="16" ht="19.05" customHeight="1" spans="1:5">
      <c r="A16" s="11" t="s">
        <v>500</v>
      </c>
      <c r="B16" s="11" t="s">
        <v>501</v>
      </c>
      <c r="C16" s="12">
        <v>3284.77714</v>
      </c>
      <c r="D16" s="12">
        <v>3284.77714</v>
      </c>
      <c r="E16" s="49"/>
    </row>
    <row r="17" s="47" customFormat="1" ht="19.05" customHeight="1" spans="1:5">
      <c r="A17" s="10" t="s">
        <v>502</v>
      </c>
      <c r="B17" s="10" t="s">
        <v>503</v>
      </c>
      <c r="C17" s="48">
        <f>C18</f>
        <v>308.74512</v>
      </c>
      <c r="D17" s="48">
        <f>D18</f>
        <v>308.74512</v>
      </c>
      <c r="E17" s="48"/>
    </row>
    <row r="18" ht="19.05" customHeight="1" spans="1:5">
      <c r="A18" s="11" t="s">
        <v>504</v>
      </c>
      <c r="B18" s="11" t="s">
        <v>505</v>
      </c>
      <c r="C18" s="12">
        <v>308.74512</v>
      </c>
      <c r="D18" s="12">
        <v>308.74512</v>
      </c>
      <c r="E18" s="49"/>
    </row>
    <row r="19" ht="19.05" customHeight="1" spans="1:5">
      <c r="A19" s="11" t="s">
        <v>506</v>
      </c>
      <c r="B19" s="11" t="s">
        <v>507</v>
      </c>
      <c r="C19" s="48">
        <v>138.4</v>
      </c>
      <c r="D19" s="49"/>
      <c r="E19" s="48">
        <v>138.4</v>
      </c>
    </row>
    <row r="20" ht="19.05" customHeight="1" spans="1:5">
      <c r="A20" s="11" t="s">
        <v>508</v>
      </c>
      <c r="B20" s="11" t="s">
        <v>509</v>
      </c>
      <c r="C20" s="49">
        <v>18.7</v>
      </c>
      <c r="D20" s="49"/>
      <c r="E20" s="49">
        <v>18.7</v>
      </c>
    </row>
    <row r="21" ht="19.05" customHeight="1" spans="1:5">
      <c r="A21" s="11" t="s">
        <v>510</v>
      </c>
      <c r="B21" s="11" t="s">
        <v>511</v>
      </c>
      <c r="C21" s="49">
        <v>21.168</v>
      </c>
      <c r="D21" s="49"/>
      <c r="E21" s="49">
        <v>21.168</v>
      </c>
    </row>
    <row r="22" ht="19.05" customHeight="1" spans="1:5">
      <c r="A22" s="11" t="s">
        <v>512</v>
      </c>
      <c r="B22" s="11" t="s">
        <v>513</v>
      </c>
      <c r="C22" s="49">
        <v>19.54</v>
      </c>
      <c r="D22" s="49"/>
      <c r="E22" s="49">
        <v>19.54</v>
      </c>
    </row>
    <row r="23" ht="19.05" customHeight="1" spans="1:5">
      <c r="A23" s="11" t="s">
        <v>514</v>
      </c>
      <c r="B23" s="11" t="s">
        <v>515</v>
      </c>
      <c r="C23" s="49">
        <v>25.4</v>
      </c>
      <c r="D23" s="49"/>
      <c r="E23" s="49">
        <v>25.4</v>
      </c>
    </row>
    <row r="24" ht="19.05" customHeight="1" spans="1:5">
      <c r="A24" s="11" t="s">
        <v>516</v>
      </c>
      <c r="B24" s="11" t="s">
        <v>517</v>
      </c>
      <c r="C24" s="49">
        <v>19.8</v>
      </c>
      <c r="D24" s="49"/>
      <c r="E24" s="49">
        <v>19.8</v>
      </c>
    </row>
    <row r="25" ht="19.05" customHeight="1" spans="1:5">
      <c r="A25" s="11" t="s">
        <v>518</v>
      </c>
      <c r="B25" s="11" t="s">
        <v>519</v>
      </c>
      <c r="C25" s="49">
        <v>15.792</v>
      </c>
      <c r="D25" s="49"/>
      <c r="E25" s="49">
        <v>15.792</v>
      </c>
    </row>
    <row r="26" ht="19.05" customHeight="1" spans="1:5">
      <c r="A26" s="11" t="s">
        <v>520</v>
      </c>
      <c r="B26" s="11" t="s">
        <v>521</v>
      </c>
      <c r="C26" s="49">
        <v>4.8</v>
      </c>
      <c r="D26" s="49"/>
      <c r="E26" s="49">
        <v>4.8</v>
      </c>
    </row>
    <row r="27" ht="19.05" customHeight="1" spans="1:5">
      <c r="A27" s="11" t="s">
        <v>522</v>
      </c>
      <c r="B27" s="11" t="s">
        <v>523</v>
      </c>
      <c r="C27" s="49">
        <v>5.2</v>
      </c>
      <c r="D27" s="49"/>
      <c r="E27" s="49">
        <v>5.2</v>
      </c>
    </row>
    <row r="28" ht="19.05" customHeight="1" spans="1:5">
      <c r="A28" s="11" t="s">
        <v>524</v>
      </c>
      <c r="B28" s="11" t="s">
        <v>525</v>
      </c>
      <c r="C28" s="49">
        <v>3</v>
      </c>
      <c r="D28" s="49"/>
      <c r="E28" s="49">
        <v>3</v>
      </c>
    </row>
    <row r="29" ht="19.05" customHeight="1" spans="1:5">
      <c r="A29" s="11" t="s">
        <v>526</v>
      </c>
      <c r="B29" s="11" t="s">
        <v>527</v>
      </c>
      <c r="C29" s="49">
        <v>2.3</v>
      </c>
      <c r="D29" s="49"/>
      <c r="E29" s="49">
        <v>2.3</v>
      </c>
    </row>
    <row r="30" ht="19.05" customHeight="1" spans="1:5">
      <c r="A30" s="11" t="s">
        <v>528</v>
      </c>
      <c r="B30" s="11" t="s">
        <v>529</v>
      </c>
      <c r="C30" s="49">
        <v>0.6</v>
      </c>
      <c r="D30" s="49"/>
      <c r="E30" s="49">
        <v>0.6</v>
      </c>
    </row>
    <row r="31" ht="19.05" customHeight="1" spans="1:5">
      <c r="A31" s="11" t="s">
        <v>530</v>
      </c>
      <c r="B31" s="11" t="s">
        <v>531</v>
      </c>
      <c r="C31" s="49">
        <v>1.3</v>
      </c>
      <c r="D31" s="49"/>
      <c r="E31" s="49">
        <v>1.3</v>
      </c>
    </row>
    <row r="32" ht="19.05" customHeight="1" spans="1:5">
      <c r="A32" s="11" t="s">
        <v>532</v>
      </c>
      <c r="B32" s="11" t="s">
        <v>533</v>
      </c>
      <c r="C32" s="49">
        <v>0.5</v>
      </c>
      <c r="D32" s="49"/>
      <c r="E32" s="49">
        <v>0.5</v>
      </c>
    </row>
    <row r="33" ht="19.05" customHeight="1" spans="1:5">
      <c r="A33" s="11" t="s">
        <v>534</v>
      </c>
      <c r="B33" s="11" t="s">
        <v>535</v>
      </c>
      <c r="C33" s="49">
        <v>0.3</v>
      </c>
      <c r="D33" s="49"/>
      <c r="E33" s="49">
        <v>0.3</v>
      </c>
    </row>
    <row r="34" ht="19.05" customHeight="1" spans="1:5">
      <c r="A34" s="7" t="s">
        <v>536</v>
      </c>
      <c r="B34" s="7"/>
      <c r="C34" s="48">
        <f>C6+C17+C19</f>
        <v>37800.091695</v>
      </c>
      <c r="D34" s="48">
        <f t="shared" ref="D34:E34" si="0">D6+D17+D19</f>
        <v>37661.691695</v>
      </c>
      <c r="E34" s="48">
        <f t="shared" si="0"/>
        <v>138.4</v>
      </c>
    </row>
  </sheetData>
  <mergeCells count="4">
    <mergeCell ref="A2:E2"/>
    <mergeCell ref="A4:B4"/>
    <mergeCell ref="C4:E4"/>
    <mergeCell ref="A34:B34"/>
  </mergeCells>
  <pageMargins left="0.75" right="0.75" top="1" bottom="1" header="0.5" footer="0.5"/>
  <pageSetup paperSize="9" scale="9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zoomScale="115" zoomScaleNormal="115" workbookViewId="0">
      <selection activeCell="E22" sqref="E22"/>
    </sheetView>
  </sheetViews>
  <sheetFormatPr defaultColWidth="10" defaultRowHeight="13.5" outlineLevelCol="7"/>
  <cols>
    <col min="1" max="1" width="12.8916666666667" style="36" customWidth="1"/>
    <col min="2" max="2" width="29.775" style="36" customWidth="1"/>
    <col min="3" max="3" width="12" customWidth="1"/>
    <col min="4" max="4" width="12.3333333333333" customWidth="1"/>
    <col min="5" max="5" width="10.3333333333333" customWidth="1"/>
    <col min="6" max="6" width="14.1083333333333" customWidth="1"/>
    <col min="7" max="7" width="13.775" customWidth="1"/>
    <col min="8" max="8" width="12.3333333333333" customWidth="1"/>
    <col min="9" max="9" width="9.775" customWidth="1"/>
  </cols>
  <sheetData>
    <row r="1" ht="16.35" customHeight="1" spans="1:8">
      <c r="A1" s="37"/>
      <c r="G1" s="34" t="s">
        <v>537</v>
      </c>
      <c r="H1" s="34"/>
    </row>
    <row r="2" ht="33.6" customHeight="1" spans="1:8">
      <c r="A2" s="38" t="s">
        <v>538</v>
      </c>
      <c r="B2" s="38"/>
      <c r="C2" s="5"/>
      <c r="D2" s="5"/>
      <c r="E2" s="5"/>
      <c r="F2" s="5"/>
      <c r="G2" s="5"/>
      <c r="H2" s="5"/>
    </row>
    <row r="3" ht="24.15" customHeight="1" spans="1:8">
      <c r="A3" s="39" t="s">
        <v>113</v>
      </c>
      <c r="B3" s="39"/>
      <c r="C3" s="6"/>
      <c r="D3" s="6"/>
      <c r="E3" s="6"/>
      <c r="F3" s="6"/>
      <c r="G3" s="35" t="s">
        <v>14</v>
      </c>
      <c r="H3" s="35"/>
    </row>
    <row r="4" s="1" customFormat="1" ht="23.25" customHeight="1" spans="1:8">
      <c r="A4" s="40" t="s">
        <v>539</v>
      </c>
      <c r="B4" s="40" t="s">
        <v>540</v>
      </c>
      <c r="C4" s="7" t="s">
        <v>541</v>
      </c>
      <c r="D4" s="7" t="s">
        <v>542</v>
      </c>
      <c r="E4" s="7" t="s">
        <v>543</v>
      </c>
      <c r="F4" s="7"/>
      <c r="G4" s="7"/>
      <c r="H4" s="7" t="s">
        <v>544</v>
      </c>
    </row>
    <row r="5" s="1" customFormat="1" ht="25.95" customHeight="1" spans="1:8">
      <c r="A5" s="40"/>
      <c r="B5" s="40"/>
      <c r="C5" s="7"/>
      <c r="D5" s="7"/>
      <c r="E5" s="7" t="s">
        <v>118</v>
      </c>
      <c r="F5" s="7" t="s">
        <v>545</v>
      </c>
      <c r="G5" s="7" t="s">
        <v>546</v>
      </c>
      <c r="H5" s="7"/>
    </row>
    <row r="6" s="1" customFormat="1" ht="22.95" customHeight="1" spans="1:8">
      <c r="A6" s="41">
        <v>0</v>
      </c>
      <c r="B6" s="41" t="s">
        <v>116</v>
      </c>
      <c r="C6" s="42">
        <v>3.5</v>
      </c>
      <c r="D6" s="42">
        <v>0</v>
      </c>
      <c r="E6" s="42">
        <v>3</v>
      </c>
      <c r="F6" s="42">
        <v>0</v>
      </c>
      <c r="G6" s="42">
        <v>3</v>
      </c>
      <c r="H6" s="42">
        <v>0.5</v>
      </c>
    </row>
    <row r="7" s="1" customFormat="1" ht="22.95" customHeight="1" spans="1:8">
      <c r="A7" s="43" t="s">
        <v>133</v>
      </c>
      <c r="B7" s="43" t="s">
        <v>134</v>
      </c>
      <c r="C7" s="42">
        <v>3.5</v>
      </c>
      <c r="D7" s="42">
        <v>0</v>
      </c>
      <c r="E7" s="42">
        <v>3</v>
      </c>
      <c r="F7" s="42">
        <v>0</v>
      </c>
      <c r="G7" s="42">
        <v>3</v>
      </c>
      <c r="H7" s="42">
        <v>0.5</v>
      </c>
    </row>
    <row r="8" spans="1:8">
      <c r="A8" s="44" t="s">
        <v>135</v>
      </c>
      <c r="B8" s="44" t="s">
        <v>136</v>
      </c>
      <c r="C8" s="45">
        <v>0</v>
      </c>
      <c r="D8" s="45">
        <v>0</v>
      </c>
      <c r="E8" s="46">
        <v>0</v>
      </c>
      <c r="F8" s="45">
        <v>0</v>
      </c>
      <c r="G8" s="45">
        <v>0</v>
      </c>
      <c r="H8" s="45">
        <v>0</v>
      </c>
    </row>
    <row r="9" s="1" customFormat="1" ht="18.75" customHeight="1" spans="1:8">
      <c r="A9" s="44" t="s">
        <v>137</v>
      </c>
      <c r="B9" s="44" t="s">
        <v>138</v>
      </c>
      <c r="C9" s="45">
        <v>0</v>
      </c>
      <c r="D9" s="45">
        <v>0</v>
      </c>
      <c r="E9" s="46">
        <v>0</v>
      </c>
      <c r="F9" s="45">
        <v>0</v>
      </c>
      <c r="G9" s="45">
        <v>0</v>
      </c>
      <c r="H9" s="45">
        <v>0</v>
      </c>
    </row>
    <row r="10" spans="1:8">
      <c r="A10" s="44"/>
      <c r="B10" s="44" t="s">
        <v>139</v>
      </c>
      <c r="C10" s="45">
        <v>0</v>
      </c>
      <c r="D10" s="45">
        <v>0</v>
      </c>
      <c r="E10" s="46">
        <v>0</v>
      </c>
      <c r="F10" s="45">
        <v>0</v>
      </c>
      <c r="G10" s="45">
        <v>0</v>
      </c>
      <c r="H10" s="45">
        <v>0</v>
      </c>
    </row>
    <row r="11" spans="1:8">
      <c r="A11" s="44" t="s">
        <v>140</v>
      </c>
      <c r="B11" s="44" t="s">
        <v>141</v>
      </c>
      <c r="C11" s="45">
        <v>3.5</v>
      </c>
      <c r="D11" s="45">
        <v>0</v>
      </c>
      <c r="E11" s="46">
        <v>3</v>
      </c>
      <c r="F11" s="45">
        <v>0</v>
      </c>
      <c r="G11" s="45">
        <v>3</v>
      </c>
      <c r="H11" s="45">
        <v>0.5</v>
      </c>
    </row>
    <row r="12" spans="1:8">
      <c r="A12" s="44" t="s">
        <v>142</v>
      </c>
      <c r="B12" s="44" t="s">
        <v>143</v>
      </c>
      <c r="C12" s="45">
        <v>0</v>
      </c>
      <c r="D12" s="45">
        <v>0</v>
      </c>
      <c r="E12" s="46">
        <v>0</v>
      </c>
      <c r="F12" s="45">
        <v>0</v>
      </c>
      <c r="G12" s="45">
        <v>0</v>
      </c>
      <c r="H12" s="45">
        <v>0</v>
      </c>
    </row>
    <row r="13" spans="1:8">
      <c r="A13" s="44" t="s">
        <v>144</v>
      </c>
      <c r="B13" s="44" t="s">
        <v>145</v>
      </c>
      <c r="C13" s="45">
        <v>0</v>
      </c>
      <c r="D13" s="45">
        <v>0</v>
      </c>
      <c r="E13" s="46">
        <v>0</v>
      </c>
      <c r="F13" s="45">
        <v>0</v>
      </c>
      <c r="G13" s="45">
        <v>0</v>
      </c>
      <c r="H13" s="45">
        <v>0</v>
      </c>
    </row>
    <row r="14" spans="1:8">
      <c r="A14" s="44" t="s">
        <v>146</v>
      </c>
      <c r="B14" s="44" t="s">
        <v>147</v>
      </c>
      <c r="C14" s="45">
        <v>0</v>
      </c>
      <c r="D14" s="45">
        <v>0</v>
      </c>
      <c r="E14" s="46">
        <v>0</v>
      </c>
      <c r="F14" s="45">
        <v>0</v>
      </c>
      <c r="G14" s="45">
        <v>0</v>
      </c>
      <c r="H14" s="45">
        <v>0</v>
      </c>
    </row>
    <row r="15" spans="1:8">
      <c r="A15" s="44" t="s">
        <v>148</v>
      </c>
      <c r="B15" s="44" t="s">
        <v>149</v>
      </c>
      <c r="C15" s="45">
        <v>0</v>
      </c>
      <c r="D15" s="45">
        <v>0</v>
      </c>
      <c r="E15" s="46">
        <v>0</v>
      </c>
      <c r="F15" s="45">
        <v>0</v>
      </c>
      <c r="G15" s="45">
        <v>0</v>
      </c>
      <c r="H15" s="45">
        <v>0</v>
      </c>
    </row>
    <row r="16" spans="1:8">
      <c r="A16" s="44" t="s">
        <v>150</v>
      </c>
      <c r="B16" s="44" t="s">
        <v>151</v>
      </c>
      <c r="C16" s="45">
        <v>0</v>
      </c>
      <c r="D16" s="45">
        <v>0</v>
      </c>
      <c r="E16" s="46">
        <v>0</v>
      </c>
      <c r="F16" s="45">
        <v>0</v>
      </c>
      <c r="G16" s="45">
        <v>0</v>
      </c>
      <c r="H16" s="45">
        <v>0</v>
      </c>
    </row>
    <row r="17" spans="1:8">
      <c r="A17" s="44" t="s">
        <v>152</v>
      </c>
      <c r="B17" s="44" t="s">
        <v>153</v>
      </c>
      <c r="C17" s="45">
        <v>0</v>
      </c>
      <c r="D17" s="45">
        <v>0</v>
      </c>
      <c r="E17" s="46">
        <v>0</v>
      </c>
      <c r="F17" s="45">
        <v>0</v>
      </c>
      <c r="G17" s="45">
        <v>0</v>
      </c>
      <c r="H17" s="45">
        <v>0</v>
      </c>
    </row>
    <row r="18" spans="1:8">
      <c r="A18" s="44" t="s">
        <v>154</v>
      </c>
      <c r="B18" s="44" t="s">
        <v>155</v>
      </c>
      <c r="C18" s="45">
        <v>0</v>
      </c>
      <c r="D18" s="45">
        <v>0</v>
      </c>
      <c r="E18" s="46">
        <v>0</v>
      </c>
      <c r="F18" s="45">
        <v>0</v>
      </c>
      <c r="G18" s="45">
        <v>0</v>
      </c>
      <c r="H18" s="45">
        <v>0</v>
      </c>
    </row>
    <row r="19" spans="1:8">
      <c r="A19" s="44" t="s">
        <v>156</v>
      </c>
      <c r="B19" s="44" t="s">
        <v>157</v>
      </c>
      <c r="C19" s="45">
        <v>0</v>
      </c>
      <c r="D19" s="45">
        <v>0</v>
      </c>
      <c r="E19" s="46">
        <v>0</v>
      </c>
      <c r="F19" s="45">
        <v>0</v>
      </c>
      <c r="G19" s="45">
        <v>0</v>
      </c>
      <c r="H19" s="45">
        <v>0</v>
      </c>
    </row>
    <row r="20" spans="1:8">
      <c r="A20" s="44" t="s">
        <v>158</v>
      </c>
      <c r="B20" s="44" t="s">
        <v>159</v>
      </c>
      <c r="C20" s="45">
        <v>0</v>
      </c>
      <c r="D20" s="45">
        <v>0</v>
      </c>
      <c r="E20" s="46">
        <v>0</v>
      </c>
      <c r="F20" s="45">
        <v>0</v>
      </c>
      <c r="G20" s="45">
        <v>0</v>
      </c>
      <c r="H20" s="45">
        <v>0</v>
      </c>
    </row>
    <row r="21" spans="1:8">
      <c r="A21" s="44" t="s">
        <v>160</v>
      </c>
      <c r="B21" s="44" t="s">
        <v>161</v>
      </c>
      <c r="C21" s="45">
        <v>0</v>
      </c>
      <c r="D21" s="45">
        <v>0</v>
      </c>
      <c r="E21" s="46">
        <v>0</v>
      </c>
      <c r="F21" s="45">
        <v>0</v>
      </c>
      <c r="G21" s="45">
        <v>0</v>
      </c>
      <c r="H21" s="45">
        <v>0</v>
      </c>
    </row>
    <row r="22" spans="1:8">
      <c r="A22" s="44" t="s">
        <v>162</v>
      </c>
      <c r="B22" s="44" t="s">
        <v>163</v>
      </c>
      <c r="C22" s="45">
        <v>0</v>
      </c>
      <c r="D22" s="45">
        <v>0</v>
      </c>
      <c r="E22" s="46">
        <v>0</v>
      </c>
      <c r="F22" s="45">
        <v>0</v>
      </c>
      <c r="G22" s="45">
        <v>0</v>
      </c>
      <c r="H22" s="45">
        <v>0</v>
      </c>
    </row>
    <row r="23" spans="1:8">
      <c r="A23" s="44" t="s">
        <v>164</v>
      </c>
      <c r="B23" s="44" t="s">
        <v>165</v>
      </c>
      <c r="C23" s="45">
        <v>0</v>
      </c>
      <c r="D23" s="45">
        <v>0</v>
      </c>
      <c r="E23" s="46">
        <v>0</v>
      </c>
      <c r="F23" s="45">
        <v>0</v>
      </c>
      <c r="G23" s="45">
        <v>0</v>
      </c>
      <c r="H23" s="45">
        <v>0</v>
      </c>
    </row>
    <row r="24" spans="1:8">
      <c r="A24" s="44" t="s">
        <v>166</v>
      </c>
      <c r="B24" s="44" t="s">
        <v>167</v>
      </c>
      <c r="C24" s="45">
        <v>0</v>
      </c>
      <c r="D24" s="45">
        <v>0</v>
      </c>
      <c r="E24" s="46">
        <v>0</v>
      </c>
      <c r="F24" s="45">
        <v>0</v>
      </c>
      <c r="G24" s="45">
        <v>0</v>
      </c>
      <c r="H24" s="45">
        <v>0</v>
      </c>
    </row>
    <row r="25" spans="1:8">
      <c r="A25" s="44" t="s">
        <v>168</v>
      </c>
      <c r="B25" s="44" t="s">
        <v>169</v>
      </c>
      <c r="C25" s="45">
        <v>0</v>
      </c>
      <c r="D25" s="45">
        <v>0</v>
      </c>
      <c r="E25" s="46">
        <v>0</v>
      </c>
      <c r="F25" s="45">
        <v>0</v>
      </c>
      <c r="G25" s="45">
        <v>0</v>
      </c>
      <c r="H25" s="45">
        <v>0</v>
      </c>
    </row>
    <row r="26" spans="1:8">
      <c r="A26" s="44" t="s">
        <v>170</v>
      </c>
      <c r="B26" s="44" t="s">
        <v>171</v>
      </c>
      <c r="C26" s="45">
        <v>0</v>
      </c>
      <c r="D26" s="45">
        <v>0</v>
      </c>
      <c r="E26" s="46">
        <v>0</v>
      </c>
      <c r="F26" s="45">
        <v>0</v>
      </c>
      <c r="G26" s="45">
        <v>0</v>
      </c>
      <c r="H26" s="45">
        <v>0</v>
      </c>
    </row>
    <row r="27" spans="1:8">
      <c r="A27" s="44" t="s">
        <v>172</v>
      </c>
      <c r="B27" s="44" t="s">
        <v>173</v>
      </c>
      <c r="C27" s="45">
        <v>0</v>
      </c>
      <c r="D27" s="45">
        <v>0</v>
      </c>
      <c r="E27" s="46">
        <v>0</v>
      </c>
      <c r="F27" s="45">
        <v>0</v>
      </c>
      <c r="G27" s="45">
        <v>0</v>
      </c>
      <c r="H27" s="45">
        <v>0</v>
      </c>
    </row>
    <row r="28" spans="1:8">
      <c r="A28" s="44" t="s">
        <v>174</v>
      </c>
      <c r="B28" s="44" t="s">
        <v>175</v>
      </c>
      <c r="C28" s="45">
        <v>0</v>
      </c>
      <c r="D28" s="45">
        <v>0</v>
      </c>
      <c r="E28" s="46">
        <v>0</v>
      </c>
      <c r="F28" s="45">
        <v>0</v>
      </c>
      <c r="G28" s="45">
        <v>0</v>
      </c>
      <c r="H28" s="45">
        <v>0</v>
      </c>
    </row>
    <row r="29" spans="1:8">
      <c r="A29" s="44" t="s">
        <v>176</v>
      </c>
      <c r="B29" s="44" t="s">
        <v>177</v>
      </c>
      <c r="C29" s="45">
        <v>0</v>
      </c>
      <c r="D29" s="45">
        <v>0</v>
      </c>
      <c r="E29" s="46">
        <v>0</v>
      </c>
      <c r="F29" s="45">
        <v>0</v>
      </c>
      <c r="G29" s="45">
        <v>0</v>
      </c>
      <c r="H29" s="45">
        <v>0</v>
      </c>
    </row>
    <row r="30" spans="1:8">
      <c r="A30" s="44" t="s">
        <v>178</v>
      </c>
      <c r="B30" s="44" t="s">
        <v>179</v>
      </c>
      <c r="C30" s="45">
        <v>0</v>
      </c>
      <c r="D30" s="45">
        <v>0</v>
      </c>
      <c r="E30" s="46">
        <v>0</v>
      </c>
      <c r="F30" s="45">
        <v>0</v>
      </c>
      <c r="G30" s="45">
        <v>0</v>
      </c>
      <c r="H30" s="45">
        <v>0</v>
      </c>
    </row>
    <row r="31" spans="1:8">
      <c r="A31" s="44" t="s">
        <v>180</v>
      </c>
      <c r="B31" s="44" t="s">
        <v>181</v>
      </c>
      <c r="C31" s="45">
        <v>0</v>
      </c>
      <c r="D31" s="45">
        <v>0</v>
      </c>
      <c r="E31" s="46">
        <v>0</v>
      </c>
      <c r="F31" s="45">
        <v>0</v>
      </c>
      <c r="G31" s="45">
        <v>0</v>
      </c>
      <c r="H31" s="45">
        <v>0</v>
      </c>
    </row>
    <row r="32" spans="1:8">
      <c r="A32" s="44" t="s">
        <v>182</v>
      </c>
      <c r="B32" s="44" t="s">
        <v>183</v>
      </c>
      <c r="C32" s="45">
        <v>0</v>
      </c>
      <c r="D32" s="45">
        <v>0</v>
      </c>
      <c r="E32" s="46">
        <v>0</v>
      </c>
      <c r="F32" s="45">
        <v>0</v>
      </c>
      <c r="G32" s="45">
        <v>0</v>
      </c>
      <c r="H32" s="45">
        <v>0</v>
      </c>
    </row>
    <row r="33" spans="1:8">
      <c r="A33" s="44" t="s">
        <v>184</v>
      </c>
      <c r="B33" s="44" t="s">
        <v>185</v>
      </c>
      <c r="C33" s="45">
        <v>0</v>
      </c>
      <c r="D33" s="45">
        <v>0</v>
      </c>
      <c r="E33" s="46">
        <v>0</v>
      </c>
      <c r="F33" s="45">
        <v>0</v>
      </c>
      <c r="G33" s="45">
        <v>0</v>
      </c>
      <c r="H33" s="45">
        <v>0</v>
      </c>
    </row>
    <row r="34" spans="1:8">
      <c r="A34" s="44" t="s">
        <v>186</v>
      </c>
      <c r="B34" s="44" t="s">
        <v>187</v>
      </c>
      <c r="C34" s="45">
        <v>0</v>
      </c>
      <c r="D34" s="45">
        <v>0</v>
      </c>
      <c r="E34" s="46">
        <v>0</v>
      </c>
      <c r="F34" s="45">
        <v>0</v>
      </c>
      <c r="G34" s="45">
        <v>0</v>
      </c>
      <c r="H34" s="45">
        <v>0</v>
      </c>
    </row>
    <row r="35" spans="1:8">
      <c r="A35" s="44" t="s">
        <v>188</v>
      </c>
      <c r="B35" s="44" t="s">
        <v>189</v>
      </c>
      <c r="C35" s="45">
        <v>0</v>
      </c>
      <c r="D35" s="45">
        <v>0</v>
      </c>
      <c r="E35" s="46">
        <v>0</v>
      </c>
      <c r="F35" s="45">
        <v>0</v>
      </c>
      <c r="G35" s="45">
        <v>0</v>
      </c>
      <c r="H35" s="45">
        <v>0</v>
      </c>
    </row>
    <row r="36" spans="1:8">
      <c r="A36" s="44" t="s">
        <v>190</v>
      </c>
      <c r="B36" s="44" t="s">
        <v>191</v>
      </c>
      <c r="C36" s="45">
        <v>0</v>
      </c>
      <c r="D36" s="45">
        <v>0</v>
      </c>
      <c r="E36" s="46">
        <v>0</v>
      </c>
      <c r="F36" s="45">
        <v>0</v>
      </c>
      <c r="G36" s="45">
        <v>0</v>
      </c>
      <c r="H36" s="45">
        <v>0</v>
      </c>
    </row>
    <row r="37" spans="1:8">
      <c r="A37" s="44" t="s">
        <v>192</v>
      </c>
      <c r="B37" s="44" t="s">
        <v>193</v>
      </c>
      <c r="C37" s="45">
        <v>0</v>
      </c>
      <c r="D37" s="45">
        <v>0</v>
      </c>
      <c r="E37" s="46">
        <v>0</v>
      </c>
      <c r="F37" s="45">
        <v>0</v>
      </c>
      <c r="G37" s="45">
        <v>0</v>
      </c>
      <c r="H37" s="45">
        <v>0</v>
      </c>
    </row>
    <row r="38" spans="1:8">
      <c r="A38" s="44" t="s">
        <v>194</v>
      </c>
      <c r="B38" s="44" t="s">
        <v>195</v>
      </c>
      <c r="C38" s="45">
        <v>0</v>
      </c>
      <c r="D38" s="45">
        <v>0</v>
      </c>
      <c r="E38" s="46">
        <v>0</v>
      </c>
      <c r="F38" s="45">
        <v>0</v>
      </c>
      <c r="G38" s="45">
        <v>0</v>
      </c>
      <c r="H38" s="45">
        <v>0</v>
      </c>
    </row>
    <row r="39" spans="1:8">
      <c r="A39" s="44" t="s">
        <v>196</v>
      </c>
      <c r="B39" s="44" t="s">
        <v>197</v>
      </c>
      <c r="C39" s="45">
        <v>0</v>
      </c>
      <c r="D39" s="45">
        <v>0</v>
      </c>
      <c r="E39" s="46">
        <v>0</v>
      </c>
      <c r="F39" s="45">
        <v>0</v>
      </c>
      <c r="G39" s="45">
        <v>0</v>
      </c>
      <c r="H39" s="45">
        <v>0</v>
      </c>
    </row>
    <row r="40" spans="1:8">
      <c r="A40" s="44" t="s">
        <v>198</v>
      </c>
      <c r="B40" s="44" t="s">
        <v>199</v>
      </c>
      <c r="C40" s="45">
        <v>0</v>
      </c>
      <c r="D40" s="45">
        <v>0</v>
      </c>
      <c r="E40" s="46">
        <v>0</v>
      </c>
      <c r="F40" s="45">
        <v>0</v>
      </c>
      <c r="G40" s="45">
        <v>0</v>
      </c>
      <c r="H40" s="45">
        <v>0</v>
      </c>
    </row>
    <row r="41" spans="1:8">
      <c r="A41" s="44" t="s">
        <v>200</v>
      </c>
      <c r="B41" s="44" t="s">
        <v>201</v>
      </c>
      <c r="C41" s="45">
        <v>0</v>
      </c>
      <c r="D41" s="45">
        <v>0</v>
      </c>
      <c r="E41" s="46">
        <v>0</v>
      </c>
      <c r="F41" s="45">
        <v>0</v>
      </c>
      <c r="G41" s="45">
        <v>0</v>
      </c>
      <c r="H41" s="45">
        <v>0</v>
      </c>
    </row>
    <row r="42" spans="1:8">
      <c r="A42" s="44" t="s">
        <v>202</v>
      </c>
      <c r="B42" s="44" t="s">
        <v>203</v>
      </c>
      <c r="C42" s="45">
        <v>0</v>
      </c>
      <c r="D42" s="45">
        <v>0</v>
      </c>
      <c r="E42" s="46">
        <v>0</v>
      </c>
      <c r="F42" s="45">
        <v>0</v>
      </c>
      <c r="G42" s="45">
        <v>0</v>
      </c>
      <c r="H42" s="45">
        <v>0</v>
      </c>
    </row>
    <row r="43" spans="1:8">
      <c r="A43" s="44" t="s">
        <v>204</v>
      </c>
      <c r="B43" s="44" t="s">
        <v>205</v>
      </c>
      <c r="C43" s="45">
        <v>0</v>
      </c>
      <c r="D43" s="45">
        <v>0</v>
      </c>
      <c r="E43" s="46">
        <v>0</v>
      </c>
      <c r="F43" s="45">
        <v>0</v>
      </c>
      <c r="G43" s="45">
        <v>0</v>
      </c>
      <c r="H43" s="45">
        <v>0</v>
      </c>
    </row>
    <row r="44" spans="1:8">
      <c r="A44" s="44" t="s">
        <v>206</v>
      </c>
      <c r="B44" s="44" t="s">
        <v>207</v>
      </c>
      <c r="C44" s="45">
        <v>0</v>
      </c>
      <c r="D44" s="45">
        <v>0</v>
      </c>
      <c r="E44" s="46">
        <v>0</v>
      </c>
      <c r="F44" s="45">
        <v>0</v>
      </c>
      <c r="G44" s="45">
        <v>0</v>
      </c>
      <c r="H44" s="45">
        <v>0</v>
      </c>
    </row>
    <row r="45" spans="1:8">
      <c r="A45" s="44" t="s">
        <v>208</v>
      </c>
      <c r="B45" s="44" t="s">
        <v>209</v>
      </c>
      <c r="C45" s="45">
        <v>0</v>
      </c>
      <c r="D45" s="45">
        <v>0</v>
      </c>
      <c r="E45" s="46">
        <v>0</v>
      </c>
      <c r="F45" s="45">
        <v>0</v>
      </c>
      <c r="G45" s="45">
        <v>0</v>
      </c>
      <c r="H45" s="45">
        <v>0</v>
      </c>
    </row>
    <row r="46" spans="1:8">
      <c r="A46" s="44" t="s">
        <v>210</v>
      </c>
      <c r="B46" s="44" t="s">
        <v>211</v>
      </c>
      <c r="C46" s="45">
        <v>0</v>
      </c>
      <c r="D46" s="45">
        <v>0</v>
      </c>
      <c r="E46" s="46">
        <v>0</v>
      </c>
      <c r="F46" s="45">
        <v>0</v>
      </c>
      <c r="G46" s="45">
        <v>0</v>
      </c>
      <c r="H46" s="45">
        <v>0</v>
      </c>
    </row>
    <row r="47" spans="1:8">
      <c r="A47" s="44" t="s">
        <v>212</v>
      </c>
      <c r="B47" s="44" t="s">
        <v>213</v>
      </c>
      <c r="C47" s="45">
        <v>0</v>
      </c>
      <c r="D47" s="45">
        <v>0</v>
      </c>
      <c r="E47" s="46">
        <v>0</v>
      </c>
      <c r="F47" s="45">
        <v>0</v>
      </c>
      <c r="G47" s="45">
        <v>0</v>
      </c>
      <c r="H47" s="45">
        <v>0</v>
      </c>
    </row>
    <row r="48" spans="1:8">
      <c r="A48" s="44" t="s">
        <v>214</v>
      </c>
      <c r="B48" s="44" t="s">
        <v>215</v>
      </c>
      <c r="C48" s="45">
        <v>0</v>
      </c>
      <c r="D48" s="45">
        <v>0</v>
      </c>
      <c r="E48" s="46">
        <v>0</v>
      </c>
      <c r="F48" s="45">
        <v>0</v>
      </c>
      <c r="G48" s="45">
        <v>0</v>
      </c>
      <c r="H48" s="45">
        <v>0</v>
      </c>
    </row>
    <row r="49" spans="1:8">
      <c r="A49" s="44" t="s">
        <v>216</v>
      </c>
      <c r="B49" s="44" t="s">
        <v>217</v>
      </c>
      <c r="C49" s="45">
        <v>0</v>
      </c>
      <c r="D49" s="45">
        <v>0</v>
      </c>
      <c r="E49" s="46">
        <v>0</v>
      </c>
      <c r="F49" s="45">
        <v>0</v>
      </c>
      <c r="G49" s="45">
        <v>0</v>
      </c>
      <c r="H49" s="45">
        <v>0</v>
      </c>
    </row>
    <row r="50" spans="1:8">
      <c r="A50" s="44" t="s">
        <v>218</v>
      </c>
      <c r="B50" s="44" t="s">
        <v>219</v>
      </c>
      <c r="C50" s="45">
        <v>0</v>
      </c>
      <c r="D50" s="45">
        <v>0</v>
      </c>
      <c r="E50" s="46">
        <v>0</v>
      </c>
      <c r="F50" s="45">
        <v>0</v>
      </c>
      <c r="G50" s="45">
        <v>0</v>
      </c>
      <c r="H50" s="45">
        <v>0</v>
      </c>
    </row>
    <row r="51" spans="1:8">
      <c r="A51" s="44" t="s">
        <v>220</v>
      </c>
      <c r="B51" s="44" t="s">
        <v>221</v>
      </c>
      <c r="C51" s="45">
        <v>0</v>
      </c>
      <c r="D51" s="45">
        <v>0</v>
      </c>
      <c r="E51" s="46">
        <v>0</v>
      </c>
      <c r="F51" s="45">
        <v>0</v>
      </c>
      <c r="G51" s="45">
        <v>0</v>
      </c>
      <c r="H51" s="45">
        <v>0</v>
      </c>
    </row>
    <row r="52" spans="1:8">
      <c r="A52" s="44" t="s">
        <v>222</v>
      </c>
      <c r="B52" s="44" t="s">
        <v>223</v>
      </c>
      <c r="C52" s="45">
        <v>0</v>
      </c>
      <c r="D52" s="45">
        <v>0</v>
      </c>
      <c r="E52" s="46">
        <v>0</v>
      </c>
      <c r="F52" s="45">
        <v>0</v>
      </c>
      <c r="G52" s="45">
        <v>0</v>
      </c>
      <c r="H52" s="45">
        <v>0</v>
      </c>
    </row>
    <row r="53" spans="1:8">
      <c r="A53" s="44" t="s">
        <v>224</v>
      </c>
      <c r="B53" s="44" t="s">
        <v>225</v>
      </c>
      <c r="C53" s="45">
        <v>0</v>
      </c>
      <c r="D53" s="45">
        <v>0</v>
      </c>
      <c r="E53" s="46">
        <v>0</v>
      </c>
      <c r="F53" s="45">
        <v>0</v>
      </c>
      <c r="G53" s="45">
        <v>0</v>
      </c>
      <c r="H53" s="45">
        <v>0</v>
      </c>
    </row>
    <row r="54" spans="1:8">
      <c r="A54" s="44" t="s">
        <v>226</v>
      </c>
      <c r="B54" s="44" t="s">
        <v>227</v>
      </c>
      <c r="C54" s="45">
        <v>0</v>
      </c>
      <c r="D54" s="45">
        <v>0</v>
      </c>
      <c r="E54" s="46">
        <v>0</v>
      </c>
      <c r="F54" s="45">
        <v>0</v>
      </c>
      <c r="G54" s="45">
        <v>0</v>
      </c>
      <c r="H54" s="45">
        <v>0</v>
      </c>
    </row>
    <row r="55" spans="1:8">
      <c r="A55" s="44" t="s">
        <v>228</v>
      </c>
      <c r="B55" s="44" t="s">
        <v>229</v>
      </c>
      <c r="C55" s="45">
        <v>0</v>
      </c>
      <c r="D55" s="45">
        <v>0</v>
      </c>
      <c r="E55" s="46">
        <v>0</v>
      </c>
      <c r="F55" s="45">
        <v>0</v>
      </c>
      <c r="G55" s="45">
        <v>0</v>
      </c>
      <c r="H55" s="45">
        <v>0</v>
      </c>
    </row>
    <row r="56" spans="1:8">
      <c r="A56" s="44" t="s">
        <v>230</v>
      </c>
      <c r="B56" s="44" t="s">
        <v>231</v>
      </c>
      <c r="C56" s="45">
        <v>0</v>
      </c>
      <c r="D56" s="45">
        <v>0</v>
      </c>
      <c r="E56" s="46">
        <v>0</v>
      </c>
      <c r="F56" s="45">
        <v>0</v>
      </c>
      <c r="G56" s="45">
        <v>0</v>
      </c>
      <c r="H56" s="45">
        <v>0</v>
      </c>
    </row>
  </sheetData>
  <mergeCells count="11">
    <mergeCell ref="G1:H1"/>
    <mergeCell ref="A2:H2"/>
    <mergeCell ref="A3:F3"/>
    <mergeCell ref="G3:H3"/>
    <mergeCell ref="E4:G4"/>
    <mergeCell ref="A4:A5"/>
    <mergeCell ref="A9:A10"/>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7" sqref="B7"/>
    </sheetView>
  </sheetViews>
  <sheetFormatPr defaultColWidth="10" defaultRowHeight="13.5" outlineLevelCol="7"/>
  <cols>
    <col min="1" max="1" width="11.3333333333333" customWidth="1"/>
    <col min="2" max="2" width="24.8916666666667" customWidth="1"/>
    <col min="3" max="3" width="16.1083333333333" customWidth="1"/>
    <col min="4" max="4" width="12.8916666666667" customWidth="1"/>
    <col min="5" max="5" width="12.775" customWidth="1"/>
    <col min="6" max="6" width="13.8916666666667" customWidth="1"/>
    <col min="7" max="7" width="14.1083333333333" customWidth="1"/>
    <col min="8" max="8" width="16.225" customWidth="1"/>
    <col min="9" max="9" width="9.775" customWidth="1"/>
  </cols>
  <sheetData>
    <row r="1" ht="16.35" customHeight="1" spans="1:8">
      <c r="A1" s="4"/>
      <c r="G1" s="34" t="s">
        <v>547</v>
      </c>
      <c r="H1" s="34"/>
    </row>
    <row r="2" ht="38.85" customHeight="1" spans="1:8">
      <c r="A2" s="5" t="s">
        <v>548</v>
      </c>
      <c r="B2" s="5"/>
      <c r="C2" s="5"/>
      <c r="D2" s="5"/>
      <c r="E2" s="5"/>
      <c r="F2" s="5"/>
      <c r="G2" s="5"/>
      <c r="H2" s="5"/>
    </row>
    <row r="3" ht="24.15" customHeight="1" spans="1:8">
      <c r="A3" s="6" t="s">
        <v>549</v>
      </c>
      <c r="B3" s="6"/>
      <c r="C3" s="6"/>
      <c r="D3" s="6"/>
      <c r="E3" s="6"/>
      <c r="F3" s="6"/>
      <c r="G3" s="6"/>
      <c r="H3" s="35" t="s">
        <v>14</v>
      </c>
    </row>
    <row r="4" s="1" customFormat="1" ht="23.25" customHeight="1" spans="1:8">
      <c r="A4" s="7" t="s">
        <v>438</v>
      </c>
      <c r="B4" s="7" t="s">
        <v>439</v>
      </c>
      <c r="C4" s="7" t="s">
        <v>116</v>
      </c>
      <c r="D4" s="7" t="s">
        <v>550</v>
      </c>
      <c r="E4" s="7"/>
      <c r="F4" s="7"/>
      <c r="G4" s="7"/>
      <c r="H4" s="7" t="s">
        <v>237</v>
      </c>
    </row>
    <row r="5" s="1" customFormat="1" ht="19.95" customHeight="1" spans="1:8">
      <c r="A5" s="7"/>
      <c r="B5" s="7"/>
      <c r="C5" s="7"/>
      <c r="D5" s="7" t="s">
        <v>118</v>
      </c>
      <c r="E5" s="7" t="s">
        <v>440</v>
      </c>
      <c r="F5" s="7"/>
      <c r="G5" s="7" t="s">
        <v>241</v>
      </c>
      <c r="H5" s="7"/>
    </row>
    <row r="6" s="1" customFormat="1" ht="27.6" customHeight="1" spans="1:8">
      <c r="A6" s="7"/>
      <c r="B6" s="7"/>
      <c r="C6" s="7"/>
      <c r="D6" s="7"/>
      <c r="E6" s="7" t="s">
        <v>481</v>
      </c>
      <c r="F6" s="7" t="s">
        <v>503</v>
      </c>
      <c r="G6" s="7"/>
      <c r="H6" s="7"/>
    </row>
    <row r="7" s="1" customFormat="1" ht="22.95" customHeight="1" spans="1:8">
      <c r="A7" s="10"/>
      <c r="B7" s="7" t="s">
        <v>116</v>
      </c>
      <c r="C7" s="9">
        <v>0</v>
      </c>
      <c r="D7" s="9">
        <v>0</v>
      </c>
      <c r="E7" s="9">
        <v>0</v>
      </c>
      <c r="F7" s="9">
        <v>0</v>
      </c>
      <c r="G7" s="9">
        <v>0</v>
      </c>
      <c r="H7" s="9">
        <v>0</v>
      </c>
    </row>
    <row r="8" s="1" customFormat="1" ht="22.95" customHeight="1" spans="1:8">
      <c r="A8" s="8"/>
      <c r="B8" s="8"/>
      <c r="C8" s="9"/>
      <c r="D8" s="9"/>
      <c r="E8" s="9"/>
      <c r="F8" s="9"/>
      <c r="G8" s="9"/>
      <c r="H8" s="9"/>
    </row>
    <row r="9" s="1" customFormat="1" ht="22.95" customHeight="1" spans="1:8">
      <c r="A9" s="8"/>
      <c r="B9" s="8"/>
      <c r="C9" s="9"/>
      <c r="D9" s="9"/>
      <c r="E9" s="9"/>
      <c r="F9" s="9"/>
      <c r="G9" s="9"/>
      <c r="H9" s="9"/>
    </row>
    <row r="10" s="1" customFormat="1" ht="22.95" customHeight="1" spans="1:8">
      <c r="A10" s="8"/>
      <c r="B10" s="8"/>
      <c r="C10" s="9"/>
      <c r="D10" s="9"/>
      <c r="E10" s="9"/>
      <c r="F10" s="9"/>
      <c r="G10" s="9"/>
      <c r="H10" s="9"/>
    </row>
    <row r="11" s="1" customFormat="1" ht="22.95" customHeight="1" spans="1:8">
      <c r="A11" s="8"/>
      <c r="B11" s="8"/>
      <c r="C11" s="9"/>
      <c r="D11" s="9"/>
      <c r="E11" s="9"/>
      <c r="F11" s="9"/>
      <c r="G11" s="9"/>
      <c r="H11" s="9"/>
    </row>
    <row r="12" s="1" customFormat="1" ht="22.95" customHeight="1" spans="1:8">
      <c r="A12" s="16"/>
      <c r="B12" s="16"/>
      <c r="C12" s="9"/>
      <c r="D12" s="9"/>
      <c r="E12" s="9"/>
      <c r="F12" s="9"/>
      <c r="G12" s="9"/>
      <c r="H12" s="9"/>
    </row>
    <row r="13" ht="25.05" customHeight="1" spans="1:1">
      <c r="A13" t="s">
        <v>551</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vt: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2022-04-27T04:49:00Z</dcterms:created>
  <dcterms:modified xsi:type="dcterms:W3CDTF">2023-09-23T09:47:13Z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6481C5937B134733A38E68819892AE6B_13</vt:lpwstr>
  </property>
  <property fmtid="{D5CDD505-2E9C-101B-9397-08002B2CF9AE}" pid="4" name="KSOReadingLayout">
    <vt:bool>true</vt:bool>
  </property>
</Properties>
</file>