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1" activeTab="5"/>
  </bookViews>
  <sheets>
    <sheet name="目录" sheetId="2" r:id="rId1"/>
    <sheet name="收支总体情况表" sheetId="3" r:id="rId2"/>
    <sheet name="收入总体情况表" sheetId="4" r:id="rId3"/>
    <sheet name="支出总体情况表" sheetId="28" r:id="rId4"/>
    <sheet name="财政拨款收支总体情况表" sheetId="8" r:id="rId5"/>
    <sheet name="一般公共预算支出情况表" sheetId="9" r:id="rId6"/>
    <sheet name="一般公共预算基本支出情况表" sheetId="25" r:id="rId7"/>
    <sheet name="一般公共预算三公经费支出情况表" sheetId="16" r:id="rId8"/>
    <sheet name="政府性基金预算支出情况表" sheetId="17" r:id="rId9"/>
    <sheet name="整体支出绩效目标表" sheetId="26" r:id="rId10"/>
    <sheet name="项目支出绩效目标表" sheetId="27" r:id="rId11"/>
  </sheets>
  <calcPr calcId="144525"/>
</workbook>
</file>

<file path=xl/sharedStrings.xml><?xml version="1.0" encoding="utf-8"?>
<sst xmlns="http://schemas.openxmlformats.org/spreadsheetml/2006/main" count="643" uniqueCount="409">
  <si>
    <t>部门预算公开表</t>
  </si>
  <si>
    <t>一、部门预算报表</t>
  </si>
  <si>
    <t>收支总体情况表</t>
  </si>
  <si>
    <t>收入总体情况表</t>
  </si>
  <si>
    <t>支出总体情况表</t>
  </si>
  <si>
    <t>财政拨款收支总体情况表</t>
  </si>
  <si>
    <t>一般公共预算收支总体情况表</t>
  </si>
  <si>
    <t>一般公共预算基本支出情况表</t>
  </si>
  <si>
    <t>一般公共预算“三公”经费支出情况表</t>
  </si>
  <si>
    <t>政府性基金预算支出情况表</t>
  </si>
  <si>
    <t>整体支出绩效目标表</t>
  </si>
  <si>
    <t>项目支出绩效目标表</t>
  </si>
  <si>
    <t>部门公开表01</t>
  </si>
  <si>
    <t>2022年部门收支总体情况表</t>
  </si>
  <si>
    <t xml:space="preserve"> 部门：701_临湘市应急管理局机关</t>
  </si>
  <si>
    <t xml:space="preserve">                    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</si>
  <si>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</si>
  <si>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</si>
  <si>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</si>
  <si>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</si>
  <si>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</si>
  <si>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</si>
  <si>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</si>
  <si>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</si>
  <si>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</si>
  <si>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</si>
  <si>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</si>
  <si>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</si>
  <si>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</si>
  <si>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</si>
  <si>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</si>
  <si>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</si>
  <si>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</si>
  <si>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</si>
  <si>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</si>
  <si>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</si>
  <si>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</si>
  <si>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</si>
  <si>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</si>
  <si>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</si>
  <si>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</si>
  <si>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</si>
  <si>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</si>
  <si>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</si>
  <si>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</si>
  <si>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</si>
  <si>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</si>
  <si>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</si>
  <si>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</si>
  <si>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</si>
  <si>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</si>
  <si>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</si>
  <si>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</si>
  <si>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</si>
  <si>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</si>
  <si>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</si>
  <si>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</si>
  <si>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</si>
  <si>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</si>
  <si>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</si>
  <si>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</si>
  <si>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</si>
  <si>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</si>
  <si>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</si>
  <si>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</si>
  <si>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</si>
  <si>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</si>
  <si>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</si>
  <si>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</si>
  <si>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</si>
  <si>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</si>
  <si>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</si>
  <si>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</si>
  <si>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</si>
  <si>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</si>
  <si>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</si>
  <si>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</si>
  <si>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</si>
  <si>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</si>
  <si>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</si>
  <si>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</si>
  <si>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</si>
  <si>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</si>
  <si>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</si>
  <si>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</si>
  <si>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</si>
  <si>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</si>
  <si>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</si>
  <si>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</si>
  <si>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</si>
  <si>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</si>
  <si>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</si>
  <si>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</si>
  <si>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</si>
  <si>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</si>
  <si>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</si>
  <si>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</si>
  <si>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</si>
  <si>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</si>
  <si>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</si>
  <si>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</si>
  <si>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</si>
  <si>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</si>
  <si>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</si>
  <si>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</si>
  <si>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</si>
  <si>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</si>
  <si>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</si>
  <si>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</si>
  <si>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</si>
  <si>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</si>
  <si>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</si>
  <si>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</si>
  <si>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2022年部门收入总体情况表</t>
  </si>
  <si>
    <t xml:space="preserve"> 部门：701_临湘市应急管理局机关                                                                                                                            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</si>
  <si>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</si>
  <si>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</si>
  <si>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</si>
  <si>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</si>
  <si>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</si>
  <si>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</si>
  <si>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</si>
  <si>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</si>
  <si>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</si>
  <si>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</si>
  <si>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</si>
  <si>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</si>
  <si>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</si>
  <si>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</si>
  <si>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</si>
  <si>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</si>
  <si>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</si>
  <si>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</si>
  <si>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</si>
  <si>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701</t>
  </si>
  <si>
    <t>临湘市应急管理局机关</t>
  </si>
  <si>
    <t xml:space="preserve">  701001</t>
  </si>
  <si>
    <t xml:space="preserve">  临湘市应急管理局机关</t>
  </si>
  <si>
    <t>部门公开表03</t>
  </si>
  <si>
    <t>2022年部门支出总体情况表</t>
  </si>
  <si>
    <t xml:space="preserve">  部门：701_临湘市应急管理局机关</t>
  </si>
  <si>
    <t xml:space="preserve">               金额单位：万元</t>
  </si>
  <si>
    <t>单位</t>
  </si>
  <si>
    <t>总计</t>
  </si>
  <si>
    <t>基本支出</t>
  </si>
  <si>
    <t>项目支出</t>
  </si>
  <si>
    <t>编码</t>
  </si>
  <si>
    <t>名称</t>
  </si>
  <si>
    <t>人员类</t>
  </si>
  <si>
    <t>公用经费类</t>
  </si>
  <si>
    <t>其他运转类</t>
  </si>
  <si>
    <t>特定目标类</t>
  </si>
  <si>
    <t>701001</t>
  </si>
  <si>
    <t xml:space="preserve">  201</t>
  </si>
  <si>
    <t xml:space="preserve">  一般公共服务支出</t>
  </si>
  <si>
    <t xml:space="preserve">   20103</t>
  </si>
  <si>
    <t xml:space="preserve">   政府办公厅（室）及相关机构事务</t>
  </si>
  <si>
    <t xml:space="preserve">   2010301</t>
  </si>
  <si>
    <t xml:space="preserve">    行政运行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</si>
  <si>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</si>
  <si>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</si>
  <si>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</si>
  <si>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</si>
  <si>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</si>
  <si>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</si>
  <si>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 20808</t>
  </si>
  <si>
    <t xml:space="preserve">   抚恤</t>
  </si>
  <si>
    <t xml:space="preserve">   2080801</t>
  </si>
  <si>
    <t xml:space="preserve">    死亡抚恤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</si>
  <si>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</si>
  <si>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</si>
  <si>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</si>
  <si>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</si>
  <si>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</si>
  <si>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</si>
  <si>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 xml:space="preserve">  224</t>
  </si>
  <si>
    <t xml:space="preserve">  灾害防治及应急管理支出</t>
  </si>
  <si>
    <t xml:space="preserve">   22401</t>
  </si>
  <si>
    <t xml:space="preserve">   应急管理事务</t>
  </si>
  <si>
    <t xml:space="preserve">   2240101</t>
  </si>
  <si>
    <t xml:space="preserve">   2240199</t>
  </si>
  <si>
    <t xml:space="preserve">    其他应急管理支出</t>
  </si>
  <si>
    <t xml:space="preserve">   2240106</t>
  </si>
  <si>
    <t xml:space="preserve">    安全监管</t>
  </si>
  <si>
    <t xml:space="preserve">   2240109</t>
  </si>
  <si>
    <t xml:space="preserve">    应急管理</t>
  </si>
  <si>
    <t>部门公开表04</t>
  </si>
  <si>
    <t>2022年财政拨款收支总体情况表</t>
  </si>
  <si>
    <t xml:space="preserve">          金额单位：万元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</si>
  <si>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</si>
  <si>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</si>
  <si>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</si>
  <si>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</si>
  <si>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</si>
  <si>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</si>
  <si>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</si>
  <si>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</si>
  <si>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</si>
  <si>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</si>
  <si>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</si>
  <si>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2022年一般公共预算支出情况表</t>
  </si>
  <si>
    <t>部门：701_临湘市应急管理局机关</t>
  </si>
  <si>
    <t>单位：万元</t>
  </si>
  <si>
    <t>科目编码</t>
  </si>
  <si>
    <t>科目名称</t>
  </si>
  <si>
    <t>人员经费</t>
  </si>
  <si>
    <t>公用经费</t>
  </si>
  <si>
    <t>总计：</t>
  </si>
  <si>
    <t>224</t>
  </si>
  <si>
    <t>灾害防治及应急管理支出</t>
  </si>
  <si>
    <t xml:space="preserve">  22401</t>
  </si>
  <si>
    <t xml:space="preserve">  应急管理事务</t>
  </si>
  <si>
    <t xml:space="preserve">   行政运行</t>
  </si>
  <si>
    <t xml:space="preserve">   应急管理</t>
  </si>
  <si>
    <t xml:space="preserve">   安全监管</t>
  </si>
  <si>
    <t xml:space="preserve">   其他应急管理支出</t>
  </si>
  <si>
    <t>注：如本表格为空，则表示本年度未安排此项目</t>
  </si>
  <si>
    <t>部门公开表06</t>
  </si>
  <si>
    <t>2022年一般公共预算基本支出情况表</t>
  </si>
  <si>
    <t xml:space="preserve"> 部门：701_临湘市应急管理局机关                                                金额单位：万元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</si>
  <si>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</si>
  <si>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</si>
  <si>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</si>
  <si>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</si>
  <si>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</si>
  <si>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</si>
  <si>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</si>
  <si>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</si>
  <si>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</si>
  <si>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</si>
  <si>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</si>
  <si>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</si>
  <si>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</si>
  <si>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</si>
  <si>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</si>
  <si>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</si>
  <si>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</si>
  <si>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</si>
  <si>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</si>
  <si>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</si>
  <si>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</si>
  <si>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</si>
  <si>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</si>
  <si>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</si>
  <si>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303</t>
  </si>
  <si>
    <t>对个人和家庭的补助</t>
  </si>
  <si>
    <t xml:space="preserve">  30304</t>
  </si>
  <si>
    <t xml:space="preserve">  抚恤金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</si>
  <si>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</si>
  <si>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</si>
  <si>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</si>
  <si>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</si>
  <si>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</si>
  <si>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</si>
  <si>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</si>
  <si>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</si>
  <si>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</si>
  <si>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</si>
  <si>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</si>
  <si>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</si>
  <si>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</si>
  <si>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</si>
  <si>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</si>
  <si>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</si>
  <si>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</si>
  <si>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</si>
  <si>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</si>
  <si>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</si>
  <si>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</si>
  <si>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</si>
  <si>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</si>
  <si>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</si>
  <si>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</si>
  <si>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</si>
  <si>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</si>
  <si>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</si>
  <si>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</si>
  <si>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</si>
  <si>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</si>
  <si>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</si>
  <si>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合  计</t>
  </si>
  <si>
    <t>部门公开表07</t>
  </si>
  <si>
    <t>2022年一般公共预算“三公”经费支出情况表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</si>
  <si>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</si>
  <si>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</si>
  <si>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</si>
  <si>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</si>
  <si>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</si>
  <si>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</si>
  <si>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</si>
  <si>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</si>
  <si>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</si>
  <si>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</si>
  <si>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2022年政府性基金预算支出情况表</t>
  </si>
  <si>
    <t>本年政府性基金预算支出</t>
  </si>
  <si>
    <t xml:space="preserve"> 注：本单位2022年度没有政府性基金预算安排，本表数据为空。</t>
  </si>
  <si>
    <t>部门预算公开表09</t>
  </si>
  <si>
    <t>2022年整体支出绩效目标表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</si>
  <si>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</si>
  <si>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</si>
  <si>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</si>
  <si>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</si>
  <si>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</si>
  <si>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</si>
  <si>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</si>
  <si>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</si>
  <si>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</si>
  <si>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</si>
  <si>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</si>
  <si>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</si>
  <si>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主要负责应急管理工作，指导全市各地各部门应对安全生产类、自然灾害类等突发事件和综合防灾减灾救灾工作；负责全市安全生产综合监督管理和危险化学品、非煤矿山、烟花爆竹、工矿商贸行业安全生产监督管理工作。贯彻实施相关法律法规、部门规章、规程和标准，指导应急预案体系建设，牵头推进全市统一的应急管理信息系统建设，组织指导协调安全生产类、自然灾害类等突发事件应急救援处置工作，指导协调全市森林火灾、水旱灾害、地震和地质灾害等防治工作，组织协调灾害救助工作，承担市安全生产委员会日常工作。依法组织指导生产安全事故调查处理和应急管理、安全生产宣传教育和培训工作，承担市防汛抗旱指挥部日常工作，完成市委、市政府交办的其他任务。</t>
  </si>
  <si>
    <r>
      <rPr>
        <sz val="9"/>
        <rFont val="SimSun"/>
        <charset val="134"/>
      </rPr>
      <t>任务1：明确专委会的职责分工。
任务2：落实国务院安委会“十五条硬措施”。
任务3：持续推动安全生产专项整治三年行动巩固提升。
任务4：履行直管行业安全综合监管职责。
任务5：开展强执法防事故等专项行动。
任务6：组织防火抗旱减少自然灾害损失。
任务7：夯实基层应急能力建设。
任务8：扎实开展“清廉应急”机关建设</t>
    </r>
    <r>
      <rPr>
        <b/>
        <sz val="9"/>
        <rFont val="SimSun"/>
        <charset val="134"/>
      </rPr>
      <t>。</t>
    </r>
  </si>
  <si>
    <t>发挥市政府安委会（办）作用，明确14个专委会职责，通过安全生产“四大行动”、安全生产“百日攻坚”行动落实落细“十五条硬措施，努力争创安全生产和消防工作先进县市。履行直管行业安全综合监管职责，全年共发现隐患1299处，整改隐患1107处，隐患整改率达85.22%。全面夯实基层应急能力建设，控制生产安全事故两项指标同比下降，确保了全市总体安全形势持续稳定向好。</t>
  </si>
  <si>
    <t>以清廉机关创建为突破口，紧紧围绕“三区四市五个新格局”发展战略，坚持“人民至上，生命至上”理念，遵循“安全第一，预防为主”方针，做好统筹发展与安全两件大事，确保了全市总体安全形势持续稳定向好。</t>
  </si>
  <si>
    <t>部门预算公开表10</t>
  </si>
  <si>
    <t>2022年项目支出绩效目标表</t>
  </si>
  <si>
    <t xml:space="preserve"> 部门：701_临湘市应急管理局机关                                                                                                                         金额单位：万元             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</si>
  <si>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</si>
  <si>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</si>
  <si>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</si>
  <si>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</si>
  <si>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</si>
  <si>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</si>
  <si>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</si>
  <si>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</si>
  <si>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</si>
  <si>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>安委会工作经费</t>
  </si>
  <si>
    <t>完成全年工作目标。</t>
  </si>
  <si>
    <t>时效指标</t>
  </si>
  <si>
    <t>覆盖全年</t>
  </si>
  <si>
    <t>12/31/22</t>
  </si>
  <si>
    <t>年底前组织完成</t>
  </si>
  <si>
    <t>定量</t>
  </si>
  <si>
    <t>质量指标</t>
  </si>
  <si>
    <t>认真开展执法检查，严厉打击非法违法生产经营行为，及时查处各类事故</t>
  </si>
  <si>
    <t>100%</t>
  </si>
  <si>
    <t>执法检查及事故查处情况</t>
  </si>
  <si>
    <t>数量指标</t>
  </si>
  <si>
    <t>开展防灾减灾宣传活动和安全生产月宣传活动</t>
  </si>
  <si>
    <t>2</t>
  </si>
  <si>
    <t>进行相应宣传活动</t>
  </si>
  <si>
    <t>生态环境成本指标</t>
  </si>
  <si>
    <t>对自然生态环境造成的负面影响</t>
  </si>
  <si>
    <t>无</t>
  </si>
  <si>
    <t>不适用</t>
  </si>
  <si>
    <t>社会成本指标</t>
  </si>
  <si>
    <t>对社会发展可能造成的负面影响</t>
  </si>
  <si>
    <t>经济成本指标</t>
  </si>
  <si>
    <t>控制在财政预算内</t>
  </si>
  <si>
    <t>29</t>
  </si>
  <si>
    <t>根据工作开展情况定</t>
  </si>
  <si>
    <t>经济效益指标</t>
  </si>
  <si>
    <t>减少年均因灾直接经济损失</t>
  </si>
  <si>
    <t>以实际发生额定</t>
  </si>
  <si>
    <t>减少因灾直接经济损失</t>
  </si>
  <si>
    <t>定性</t>
  </si>
  <si>
    <t>生态效益指标</t>
  </si>
  <si>
    <t>减少灾害对生态环境破坏</t>
  </si>
  <si>
    <t>减少灾害对生态环境破坏情况</t>
  </si>
  <si>
    <t>社会效益指标</t>
  </si>
  <si>
    <t>提升全民防灾减灾意识</t>
  </si>
  <si>
    <t>提升全民防灾减灾意识情况</t>
  </si>
  <si>
    <t>满意度指标</t>
  </si>
  <si>
    <t>服务对象满意度指标</t>
  </si>
  <si>
    <t>群众满意程度</t>
  </si>
  <si>
    <t>绝大部分满意</t>
  </si>
  <si>
    <t xml:space="preserve"> 基层应急能力建设</t>
  </si>
  <si>
    <t>1、完善基层应急管理组织体系；
2、健全基层应急管理制度；
3、开展基层应急管理宣传教育；
4、推进基层重大风险防范化解；
5、提高基层基础设施抗灾韧性。</t>
  </si>
  <si>
    <t>安全生产和减灾社区示范乡镇创建</t>
  </si>
  <si>
    <t>2022/12/31</t>
  </si>
  <si>
    <t>建立由党政主要负责人为指挥长的应急救援指挥部</t>
  </si>
  <si>
    <t>构建“一专多能”的基层应急救援队伍</t>
  </si>
  <si>
    <t>群众满意度</t>
  </si>
  <si>
    <t>减少安全生产和自然灾害对生态环境破坏</t>
  </si>
  <si>
    <t>夯实基层基础应急管理能力建设</t>
  </si>
  <si>
    <t>基层安全生产和应急管理能力持续稳定向好</t>
  </si>
  <si>
    <t>成本指标</t>
  </si>
  <si>
    <t>控制在预算范围内</t>
  </si>
  <si>
    <t>完善基层应急管理组织体系</t>
  </si>
  <si>
    <t>应急管理专项工作经费</t>
  </si>
  <si>
    <t>1、争创全省安全生产先进县市；
2、杜绝较大以上安全生产事故，一般事故和死亡人数持续下降；
3、持续开展非煤矿山、烟花爆竹、危险化学品、有限空间等专项治理行动，强化安全生产基础建设；
4、开很赞应急救援演练、安全生产月和防灾减灾救灾宣传活动，增强全民防灾减灾意识；
5、积极开展救灾备险，确保救灾物资、资金及时足额发放到位。</t>
  </si>
  <si>
    <t>对自然生态环境造成负面影响</t>
  </si>
  <si>
    <t>辖区风险普查及专项检查、示范乡镇社区建设</t>
  </si>
  <si>
    <t>检查及建设完成情况</t>
  </si>
  <si>
    <t>争创全省安全生产先进县市</t>
  </si>
  <si>
    <t>年内完成各项工作任务</t>
  </si>
  <si>
    <t>基层应急能力基础状况不断得到改善</t>
  </si>
  <si>
    <t>能力建设改善情况</t>
  </si>
  <si>
    <t>基层应急能力稳定向好</t>
  </si>
  <si>
    <t>基层应急能力建设情况</t>
  </si>
  <si>
    <t>95%</t>
  </si>
  <si>
    <t>有效减少对生态环境破坏</t>
  </si>
  <si>
    <t>群众满意度指标</t>
  </si>
  <si>
    <t>绝大部分人满意</t>
  </si>
  <si>
    <t>综合应急指挥平台经费</t>
  </si>
  <si>
    <t>1、知网络建设，到达及时预警预报的效果。利用智能设备监管替代传统监管，有效减少灾害发生的几率，提高工作效率。
2、能化指挥调度系统，达到及时救援效果。通过图文、视频等信息及时准确的了解现场信息，为决策者提供合理的解决方案。
3、事件发生后可以运用信息化手段及时向社会发布消息，引导公众舆论向正确的方向发展，维持社会稳定。智能分析统计、推演，防止事件再发生，完善救援流程，提升救援效率。</t>
  </si>
  <si>
    <t>突发事件发生后，调度相关责任部门有效应对处理</t>
  </si>
  <si>
    <t>有效处理突发事件</t>
  </si>
  <si>
    <t>以海量的数据为支撑，科学推演事故发展趋势，为决策者提供最合理的解决方案</t>
  </si>
  <si>
    <t>有效处理事故</t>
  </si>
  <si>
    <t>利用智能设备监管，有效减少灾害发生的机率</t>
  </si>
  <si>
    <t>减少灾害情况</t>
  </si>
  <si>
    <t>基层群众对地质灾害排危除险和临时治理项目的满意</t>
  </si>
  <si>
    <t>大部分人满意</t>
  </si>
  <si>
    <t>提升全民防灾减灾能力</t>
  </si>
  <si>
    <t>群众防灾减灾能力提升</t>
  </si>
  <si>
    <t>减少灾害对生态环境的破坏</t>
  </si>
  <si>
    <t>减少灾害损失发生</t>
  </si>
  <si>
    <t>100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</si>
</sst>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\ ?/?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0"/>
      <name val="Arial"/>
      <charset val="0"/>
    </font>
    <font>
      <b/>
      <sz val="2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"/>
      <scheme val="minor"/>
    </font>
    <font>
      <b/>
      <sz val="10"/>
      <name val="SimSun"/>
      <charset val="134"/>
    </font>
    <font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9" borderId="13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16" applyNumberFormat="0" applyAlignment="0" applyProtection="0">
      <alignment vertical="center"/>
    </xf>
    <xf numFmtId="0" fontId="34" fillId="13" borderId="12" applyNumberFormat="0" applyAlignment="0" applyProtection="0">
      <alignment vertical="center"/>
    </xf>
    <xf numFmtId="0" fontId="35" fillId="14" borderId="17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2" borderId="5" xfId="0" applyNumberFormat="1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177" fontId="3" fillId="0" borderId="6" xfId="0" applyNumberFormat="1" applyFont="1" applyFill="1" applyBorder="1" applyAlignment="1" applyProtection="1">
      <alignment horizontal="center" vertical="center" wrapText="1"/>
    </xf>
    <xf numFmtId="4" fontId="3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/>
    <xf numFmtId="0" fontId="7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4" fontId="1" fillId="0" borderId="6" xfId="0" applyNumberFormat="1" applyFont="1" applyBorder="1" applyAlignment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6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B9" sqref="B9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2"/>
      <c r="B1" s="111" t="s">
        <v>0</v>
      </c>
      <c r="C1" s="111"/>
    </row>
    <row r="2" ht="21.85" customHeight="1" spans="2:3">
      <c r="B2" s="111"/>
      <c r="C2" s="111"/>
    </row>
    <row r="3" ht="27.1" customHeight="1" spans="2:3">
      <c r="B3" s="104" t="s">
        <v>1</v>
      </c>
      <c r="C3" s="104"/>
    </row>
    <row r="4" ht="28.45" customHeight="1" spans="2:3">
      <c r="B4" s="112">
        <v>1</v>
      </c>
      <c r="C4" s="113" t="s">
        <v>2</v>
      </c>
    </row>
    <row r="5" ht="28.45" customHeight="1" spans="2:3">
      <c r="B5" s="112">
        <v>2</v>
      </c>
      <c r="C5" s="114" t="s">
        <v>3</v>
      </c>
    </row>
    <row r="6" ht="28.45" customHeight="1" spans="2:3">
      <c r="B6" s="112">
        <v>3</v>
      </c>
      <c r="C6" s="113" t="s">
        <v>4</v>
      </c>
    </row>
    <row r="7" ht="28.45" customHeight="1" spans="2:3">
      <c r="B7" s="112">
        <v>4</v>
      </c>
      <c r="C7" s="113" t="s">
        <v>5</v>
      </c>
    </row>
    <row r="8" ht="28.45" customHeight="1" spans="2:3">
      <c r="B8" s="112">
        <v>5</v>
      </c>
      <c r="C8" s="113" t="s">
        <v>6</v>
      </c>
    </row>
    <row r="9" ht="28.45" customHeight="1" spans="2:3">
      <c r="B9" s="112">
        <v>6</v>
      </c>
      <c r="C9" s="113" t="s">
        <v>7</v>
      </c>
    </row>
    <row r="10" ht="28.45" customHeight="1" spans="2:3">
      <c r="B10" s="112">
        <v>7</v>
      </c>
      <c r="C10" s="113" t="s">
        <v>8</v>
      </c>
    </row>
    <row r="11" ht="28.45" customHeight="1" spans="2:3">
      <c r="B11" s="112">
        <v>8</v>
      </c>
      <c r="C11" s="113" t="s">
        <v>9</v>
      </c>
    </row>
    <row r="12" ht="28.45" customHeight="1" spans="2:3">
      <c r="B12" s="112">
        <v>9</v>
      </c>
      <c r="C12" s="113" t="s">
        <v>10</v>
      </c>
    </row>
    <row r="13" ht="28.45" customHeight="1" spans="2:3">
      <c r="B13" s="112">
        <v>10</v>
      </c>
      <c r="C13" s="113" t="s">
        <v>11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opLeftCell="C1" workbookViewId="0">
      <selection activeCell="I8" sqref="I8"/>
    </sheetView>
  </sheetViews>
  <sheetFormatPr defaultColWidth="6.86111111111111" defaultRowHeight="12.75" customHeight="1" outlineLevelRow="7"/>
  <cols>
    <col min="1" max="1" width="8.75" style="23" customWidth="1"/>
    <col min="2" max="8" width="8.80555555555556" style="23" customWidth="1"/>
    <col min="9" max="9" width="20.7592592592593" style="23" customWidth="1"/>
    <col min="10" max="12" width="18.3611111111111" style="23" customWidth="1"/>
    <col min="13" max="16384" width="6.86111111111111" style="23" customWidth="1"/>
  </cols>
  <sheetData>
    <row r="1" s="23" customFormat="1" ht="15.75" customHeight="1" spans="1:12">
      <c r="A1" s="24"/>
      <c r="L1" s="35" t="s">
        <v>296</v>
      </c>
    </row>
    <row r="2" s="23" customFormat="1" ht="25.5" customHeight="1" spans="1:12">
      <c r="A2" s="25" t="s">
        <v>297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="23" customFormat="1" ht="22.5" customHeight="1" spans="1:12">
      <c r="A3" s="26" t="s">
        <v>14</v>
      </c>
      <c r="B3" s="27"/>
      <c r="C3" s="27"/>
      <c r="D3" s="27"/>
      <c r="E3" s="27"/>
      <c r="F3" s="27"/>
      <c r="G3" s="27"/>
      <c r="H3" s="27"/>
      <c r="I3" s="36"/>
      <c r="J3" s="36"/>
      <c r="K3" s="36"/>
      <c r="L3" s="37" t="s">
        <v>283</v>
      </c>
    </row>
    <row r="4" s="23" customFormat="1" ht="36.75" customHeight="1" spans="1:13">
      <c r="A4" s="28" t="s">
        <v>298</v>
      </c>
      <c r="B4" s="28" t="s">
        <v>299</v>
      </c>
      <c r="C4" s="28"/>
      <c r="D4" s="28"/>
      <c r="E4" s="28"/>
      <c r="F4" s="28"/>
      <c r="G4" s="28"/>
      <c r="H4" s="28"/>
      <c r="I4" s="29" t="s">
        <v>300</v>
      </c>
      <c r="J4" s="28" t="s">
        <v>301</v>
      </c>
      <c r="K4" s="28" t="s">
        <v>302</v>
      </c>
      <c r="L4" s="28"/>
      <c r="M4" s="38"/>
    </row>
    <row r="5" s="23" customFormat="1" ht="30" customHeight="1" spans="1:13">
      <c r="A5" s="28"/>
      <c r="B5" s="28" t="s">
        <v>303</v>
      </c>
      <c r="C5" s="28" t="s">
        <v>304</v>
      </c>
      <c r="D5" s="28"/>
      <c r="E5" s="28"/>
      <c r="F5" s="28"/>
      <c r="G5" s="28" t="s">
        <v>305</v>
      </c>
      <c r="H5" s="28"/>
      <c r="I5" s="29"/>
      <c r="J5" s="28"/>
      <c r="K5" s="28" t="s">
        <v>306</v>
      </c>
      <c r="L5" s="28" t="s">
        <v>307</v>
      </c>
      <c r="M5" s="38"/>
    </row>
    <row r="6" s="23" customFormat="1" ht="42.75" customHeight="1" spans="1:13">
      <c r="A6" s="28"/>
      <c r="B6" s="28"/>
      <c r="C6" s="29" t="s">
        <v>120</v>
      </c>
      <c r="D6" s="29" t="s">
        <v>308</v>
      </c>
      <c r="E6" s="29" t="s">
        <v>124</v>
      </c>
      <c r="F6" s="29" t="s">
        <v>309</v>
      </c>
      <c r="G6" s="29" t="s">
        <v>144</v>
      </c>
      <c r="H6" s="29" t="s">
        <v>145</v>
      </c>
      <c r="I6" s="29"/>
      <c r="J6" s="28"/>
      <c r="K6" s="28"/>
      <c r="L6" s="28"/>
      <c r="M6" s="38"/>
    </row>
    <row r="7" s="23" customFormat="1" ht="27" customHeight="1" spans="1:13">
      <c r="A7" s="30" t="s">
        <v>117</v>
      </c>
      <c r="B7" s="31">
        <v>959.44</v>
      </c>
      <c r="C7" s="31">
        <v>959.44</v>
      </c>
      <c r="D7" s="31"/>
      <c r="E7" s="31"/>
      <c r="F7" s="31"/>
      <c r="G7" s="31">
        <v>483.39</v>
      </c>
      <c r="H7" s="31">
        <v>476.05</v>
      </c>
      <c r="I7" s="29"/>
      <c r="J7" s="39"/>
      <c r="K7" s="39"/>
      <c r="L7" s="39"/>
      <c r="M7" s="40"/>
    </row>
    <row r="8" s="23" customFormat="1" ht="306" customHeight="1" spans="1:12">
      <c r="A8" s="32" t="s">
        <v>135</v>
      </c>
      <c r="B8" s="33">
        <v>959.44</v>
      </c>
      <c r="C8" s="34">
        <v>959.440762</v>
      </c>
      <c r="D8" s="34"/>
      <c r="E8" s="34"/>
      <c r="F8" s="34"/>
      <c r="G8" s="34">
        <v>483.39</v>
      </c>
      <c r="H8" s="34">
        <v>476.05</v>
      </c>
      <c r="I8" s="41" t="s">
        <v>310</v>
      </c>
      <c r="J8" s="42" t="s">
        <v>311</v>
      </c>
      <c r="K8" s="42" t="s">
        <v>312</v>
      </c>
      <c r="L8" s="42" t="s">
        <v>313</v>
      </c>
    </row>
  </sheetData>
  <mergeCells count="12">
    <mergeCell ref="A2:L2"/>
    <mergeCell ref="A3:H3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ageMargins left="0.0784722222222222" right="0.0784722222222222" top="0.156944444444444" bottom="0.0784722222222222" header="0.511805555555556" footer="0.511805555555556"/>
  <pageSetup paperSize="9" orientation="landscape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workbookViewId="0">
      <selection activeCell="J47" sqref="J47"/>
    </sheetView>
  </sheetViews>
  <sheetFormatPr defaultColWidth="10" defaultRowHeight="14.4"/>
  <cols>
    <col min="1" max="3" width="9.00925925925926" customWidth="1"/>
    <col min="4" max="4" width="15.1944444444444" customWidth="1"/>
    <col min="5" max="5" width="9.00925925925926" customWidth="1"/>
    <col min="6" max="6" width="10.0092592592593" customWidth="1"/>
    <col min="7" max="7" width="43.3796296296296" customWidth="1"/>
    <col min="8" max="8" width="11.7777777777778" style="1" customWidth="1"/>
    <col min="9" max="9" width="16.5833333333333" customWidth="1"/>
    <col min="10" max="10" width="11.7777777777778" style="1" customWidth="1"/>
    <col min="11" max="15" width="9.76851851851852" customWidth="1"/>
  </cols>
  <sheetData>
    <row r="1" ht="14.3" customHeight="1" spans="1:10">
      <c r="A1" s="2"/>
      <c r="B1" s="2"/>
      <c r="C1" s="2"/>
      <c r="D1" s="2"/>
      <c r="E1" s="2"/>
      <c r="F1" s="2"/>
      <c r="G1" s="2"/>
      <c r="H1" s="3"/>
      <c r="I1" s="21" t="s">
        <v>314</v>
      </c>
      <c r="J1" s="22"/>
    </row>
    <row r="2" ht="33.15" customHeight="1" spans="1:10">
      <c r="A2" s="4" t="s">
        <v>315</v>
      </c>
      <c r="B2" s="4"/>
      <c r="C2" s="4"/>
      <c r="D2" s="4"/>
      <c r="E2" s="4"/>
      <c r="F2" s="4"/>
      <c r="G2" s="4"/>
      <c r="H2" s="4"/>
      <c r="I2" s="4"/>
      <c r="J2" s="4"/>
    </row>
    <row r="3" ht="18.8" customHeight="1" spans="1:10">
      <c r="A3" s="5" t="s">
        <v>316</v>
      </c>
      <c r="B3" s="5"/>
      <c r="C3" s="5"/>
      <c r="D3" s="5"/>
      <c r="E3" s="5"/>
      <c r="F3" s="5"/>
      <c r="G3" s="5"/>
      <c r="H3" s="6"/>
      <c r="I3" s="5"/>
      <c r="J3" s="6"/>
    </row>
    <row r="4" ht="29.35" customHeight="1" spans="1:10">
      <c r="A4" s="7" t="s">
        <v>285</v>
      </c>
      <c r="B4" s="7" t="s">
        <v>317</v>
      </c>
      <c r="C4" s="7" t="s">
        <v>303</v>
      </c>
      <c r="D4" s="8" t="s">
        <v>318</v>
      </c>
      <c r="E4" s="7" t="s">
        <v>319</v>
      </c>
      <c r="F4" s="7"/>
      <c r="G4" s="7"/>
      <c r="H4" s="7"/>
      <c r="I4" s="7"/>
      <c r="J4" s="7"/>
    </row>
    <row r="5" ht="31.65" customHeight="1" spans="1:10">
      <c r="A5" s="7"/>
      <c r="B5" s="7"/>
      <c r="C5" s="7"/>
      <c r="D5" s="9"/>
      <c r="E5" s="7" t="s">
        <v>320</v>
      </c>
      <c r="F5" s="7" t="s">
        <v>321</v>
      </c>
      <c r="G5" s="7" t="s">
        <v>322</v>
      </c>
      <c r="H5" s="7" t="s">
        <v>323</v>
      </c>
      <c r="I5" s="7" t="s">
        <v>324</v>
      </c>
      <c r="J5" s="7" t="s">
        <v>325</v>
      </c>
    </row>
    <row r="6" ht="26" customHeight="1" spans="1:10">
      <c r="A6" s="10" t="s">
        <v>135</v>
      </c>
      <c r="B6" s="11" t="s">
        <v>326</v>
      </c>
      <c r="C6" s="12">
        <v>29</v>
      </c>
      <c r="D6" s="13" t="s">
        <v>327</v>
      </c>
      <c r="E6" s="7" t="s">
        <v>306</v>
      </c>
      <c r="F6" s="14" t="s">
        <v>328</v>
      </c>
      <c r="G6" s="15" t="s">
        <v>329</v>
      </c>
      <c r="H6" s="14" t="s">
        <v>330</v>
      </c>
      <c r="I6" s="15" t="s">
        <v>331</v>
      </c>
      <c r="J6" s="14" t="s">
        <v>332</v>
      </c>
    </row>
    <row r="7" ht="26" customHeight="1" spans="1:10">
      <c r="A7" s="16"/>
      <c r="B7" s="11"/>
      <c r="C7" s="12"/>
      <c r="D7" s="17"/>
      <c r="E7" s="7"/>
      <c r="F7" s="14" t="s">
        <v>333</v>
      </c>
      <c r="G7" s="15" t="s">
        <v>334</v>
      </c>
      <c r="H7" s="14" t="s">
        <v>335</v>
      </c>
      <c r="I7" s="15" t="s">
        <v>336</v>
      </c>
      <c r="J7" s="14" t="s">
        <v>332</v>
      </c>
    </row>
    <row r="8" ht="26" customHeight="1" spans="1:10">
      <c r="A8" s="16"/>
      <c r="B8" s="11"/>
      <c r="C8" s="12"/>
      <c r="D8" s="17"/>
      <c r="E8" s="7"/>
      <c r="F8" s="14" t="s">
        <v>337</v>
      </c>
      <c r="G8" s="15" t="s">
        <v>338</v>
      </c>
      <c r="H8" s="14" t="s">
        <v>339</v>
      </c>
      <c r="I8" s="15" t="s">
        <v>340</v>
      </c>
      <c r="J8" s="14" t="s">
        <v>332</v>
      </c>
    </row>
    <row r="9" ht="26" customHeight="1" spans="1:10">
      <c r="A9" s="16"/>
      <c r="B9" s="11"/>
      <c r="C9" s="12"/>
      <c r="D9" s="17"/>
      <c r="E9" s="7"/>
      <c r="F9" s="14" t="s">
        <v>341</v>
      </c>
      <c r="G9" s="15" t="s">
        <v>342</v>
      </c>
      <c r="H9" s="14" t="s">
        <v>343</v>
      </c>
      <c r="I9" s="15" t="s">
        <v>343</v>
      </c>
      <c r="J9" s="14" t="s">
        <v>344</v>
      </c>
    </row>
    <row r="10" ht="26" customHeight="1" spans="1:10">
      <c r="A10" s="16"/>
      <c r="B10" s="11"/>
      <c r="C10" s="12"/>
      <c r="D10" s="17"/>
      <c r="E10" s="7"/>
      <c r="F10" s="14" t="s">
        <v>345</v>
      </c>
      <c r="G10" s="15" t="s">
        <v>346</v>
      </c>
      <c r="H10" s="14" t="s">
        <v>343</v>
      </c>
      <c r="I10" s="15" t="s">
        <v>343</v>
      </c>
      <c r="J10" s="14" t="s">
        <v>344</v>
      </c>
    </row>
    <row r="11" ht="26" customHeight="1" spans="1:10">
      <c r="A11" s="16"/>
      <c r="B11" s="11"/>
      <c r="C11" s="12"/>
      <c r="D11" s="17"/>
      <c r="E11" s="7"/>
      <c r="F11" s="14" t="s">
        <v>347</v>
      </c>
      <c r="G11" s="15" t="s">
        <v>348</v>
      </c>
      <c r="H11" s="14" t="s">
        <v>349</v>
      </c>
      <c r="I11" s="15" t="s">
        <v>350</v>
      </c>
      <c r="J11" s="14" t="s">
        <v>332</v>
      </c>
    </row>
    <row r="12" ht="26" customHeight="1" spans="1:10">
      <c r="A12" s="16"/>
      <c r="B12" s="11"/>
      <c r="C12" s="12"/>
      <c r="D12" s="17"/>
      <c r="E12" s="7" t="s">
        <v>307</v>
      </c>
      <c r="F12" s="14" t="s">
        <v>351</v>
      </c>
      <c r="G12" s="15" t="s">
        <v>352</v>
      </c>
      <c r="H12" s="14" t="s">
        <v>353</v>
      </c>
      <c r="I12" s="15" t="s">
        <v>354</v>
      </c>
      <c r="J12" s="14" t="s">
        <v>355</v>
      </c>
    </row>
    <row r="13" ht="26" customHeight="1" spans="1:10">
      <c r="A13" s="16"/>
      <c r="B13" s="11"/>
      <c r="C13" s="12"/>
      <c r="D13" s="17"/>
      <c r="E13" s="7"/>
      <c r="F13" s="14" t="s">
        <v>356</v>
      </c>
      <c r="G13" s="15" t="s">
        <v>357</v>
      </c>
      <c r="H13" s="18">
        <v>0.96</v>
      </c>
      <c r="I13" s="15" t="s">
        <v>358</v>
      </c>
      <c r="J13" s="18" t="s">
        <v>332</v>
      </c>
    </row>
    <row r="14" ht="26" customHeight="1" spans="1:10">
      <c r="A14" s="16"/>
      <c r="B14" s="11"/>
      <c r="C14" s="12"/>
      <c r="D14" s="17"/>
      <c r="E14" s="7"/>
      <c r="F14" s="14" t="s">
        <v>359</v>
      </c>
      <c r="G14" s="15" t="s">
        <v>360</v>
      </c>
      <c r="H14" s="18">
        <v>0.95</v>
      </c>
      <c r="I14" s="15" t="s">
        <v>361</v>
      </c>
      <c r="J14" s="18" t="s">
        <v>332</v>
      </c>
    </row>
    <row r="15" ht="26" customHeight="1" spans="1:10">
      <c r="A15" s="16"/>
      <c r="B15" s="11"/>
      <c r="C15" s="12"/>
      <c r="D15" s="17"/>
      <c r="E15" s="7" t="s">
        <v>362</v>
      </c>
      <c r="F15" s="14" t="s">
        <v>363</v>
      </c>
      <c r="G15" s="15" t="s">
        <v>364</v>
      </c>
      <c r="H15" s="18">
        <v>0.95</v>
      </c>
      <c r="I15" s="15" t="s">
        <v>365</v>
      </c>
      <c r="J15" s="18" t="s">
        <v>332</v>
      </c>
    </row>
    <row r="16" ht="26" customHeight="1" spans="1:10">
      <c r="A16" s="16"/>
      <c r="B16" s="11" t="s">
        <v>366</v>
      </c>
      <c r="C16" s="12">
        <v>90</v>
      </c>
      <c r="D16" s="13" t="s">
        <v>367</v>
      </c>
      <c r="E16" s="7" t="s">
        <v>306</v>
      </c>
      <c r="F16" s="14" t="s">
        <v>328</v>
      </c>
      <c r="G16" s="15" t="s">
        <v>368</v>
      </c>
      <c r="H16" s="14" t="s">
        <v>369</v>
      </c>
      <c r="I16" s="15" t="s">
        <v>368</v>
      </c>
      <c r="J16" s="14" t="s">
        <v>332</v>
      </c>
    </row>
    <row r="17" ht="26" customHeight="1" spans="1:10">
      <c r="A17" s="16"/>
      <c r="B17" s="11"/>
      <c r="C17" s="12"/>
      <c r="D17" s="17"/>
      <c r="E17" s="7"/>
      <c r="F17" s="14" t="s">
        <v>333</v>
      </c>
      <c r="G17" s="15" t="s">
        <v>370</v>
      </c>
      <c r="H17" s="14" t="s">
        <v>335</v>
      </c>
      <c r="I17" s="15" t="s">
        <v>370</v>
      </c>
      <c r="J17" s="14" t="s">
        <v>355</v>
      </c>
    </row>
    <row r="18" ht="26" customHeight="1" spans="1:10">
      <c r="A18" s="16"/>
      <c r="B18" s="11"/>
      <c r="C18" s="12"/>
      <c r="D18" s="17"/>
      <c r="E18" s="7"/>
      <c r="F18" s="14" t="s">
        <v>337</v>
      </c>
      <c r="G18" s="15" t="s">
        <v>371</v>
      </c>
      <c r="H18" s="14" t="s">
        <v>335</v>
      </c>
      <c r="I18" s="15" t="s">
        <v>371</v>
      </c>
      <c r="J18" s="14" t="s">
        <v>332</v>
      </c>
    </row>
    <row r="19" ht="26" customHeight="1" spans="1:10">
      <c r="A19" s="16"/>
      <c r="B19" s="11"/>
      <c r="C19" s="12"/>
      <c r="D19" s="17"/>
      <c r="E19" s="7" t="s">
        <v>362</v>
      </c>
      <c r="F19" s="14" t="s">
        <v>363</v>
      </c>
      <c r="G19" s="15" t="s">
        <v>372</v>
      </c>
      <c r="H19" s="14" t="s">
        <v>335</v>
      </c>
      <c r="I19" s="15" t="s">
        <v>372</v>
      </c>
      <c r="J19" s="14" t="s">
        <v>355</v>
      </c>
    </row>
    <row r="20" ht="26" customHeight="1" spans="1:10">
      <c r="A20" s="16"/>
      <c r="B20" s="11"/>
      <c r="C20" s="12"/>
      <c r="D20" s="17"/>
      <c r="E20" s="7" t="s">
        <v>307</v>
      </c>
      <c r="F20" s="14" t="s">
        <v>356</v>
      </c>
      <c r="G20" s="15" t="s">
        <v>373</v>
      </c>
      <c r="H20" s="14" t="s">
        <v>335</v>
      </c>
      <c r="I20" s="15" t="s">
        <v>373</v>
      </c>
      <c r="J20" s="14" t="s">
        <v>355</v>
      </c>
    </row>
    <row r="21" ht="26" customHeight="1" spans="1:10">
      <c r="A21" s="16"/>
      <c r="B21" s="11"/>
      <c r="C21" s="12"/>
      <c r="D21" s="17"/>
      <c r="E21" s="7"/>
      <c r="F21" s="14" t="s">
        <v>359</v>
      </c>
      <c r="G21" s="15" t="s">
        <v>374</v>
      </c>
      <c r="H21" s="14" t="s">
        <v>335</v>
      </c>
      <c r="I21" s="15" t="s">
        <v>374</v>
      </c>
      <c r="J21" s="14" t="s">
        <v>355</v>
      </c>
    </row>
    <row r="22" ht="26" customHeight="1" spans="1:10">
      <c r="A22" s="16"/>
      <c r="B22" s="11"/>
      <c r="C22" s="12"/>
      <c r="D22" s="17"/>
      <c r="E22" s="7"/>
      <c r="F22" s="14" t="s">
        <v>351</v>
      </c>
      <c r="G22" s="15" t="s">
        <v>375</v>
      </c>
      <c r="H22" s="14" t="s">
        <v>335</v>
      </c>
      <c r="I22" s="15" t="s">
        <v>375</v>
      </c>
      <c r="J22" s="14" t="s">
        <v>355</v>
      </c>
    </row>
    <row r="23" ht="26" customHeight="1" spans="1:10">
      <c r="A23" s="16"/>
      <c r="B23" s="11"/>
      <c r="C23" s="12"/>
      <c r="D23" s="17"/>
      <c r="E23" s="7" t="s">
        <v>376</v>
      </c>
      <c r="F23" s="14" t="s">
        <v>347</v>
      </c>
      <c r="G23" s="15" t="s">
        <v>377</v>
      </c>
      <c r="H23" s="14">
        <v>90</v>
      </c>
      <c r="I23" s="15" t="s">
        <v>377</v>
      </c>
      <c r="J23" s="14" t="s">
        <v>332</v>
      </c>
    </row>
    <row r="24" ht="26" customHeight="1" spans="1:10">
      <c r="A24" s="16"/>
      <c r="B24" s="11"/>
      <c r="C24" s="12"/>
      <c r="D24" s="17"/>
      <c r="E24" s="7"/>
      <c r="F24" s="14" t="s">
        <v>341</v>
      </c>
      <c r="G24" s="15" t="s">
        <v>343</v>
      </c>
      <c r="H24" s="14" t="s">
        <v>343</v>
      </c>
      <c r="I24" s="15" t="s">
        <v>343</v>
      </c>
      <c r="J24" s="14" t="s">
        <v>344</v>
      </c>
    </row>
    <row r="25" ht="26" customHeight="1" spans="1:10">
      <c r="A25" s="16"/>
      <c r="B25" s="11"/>
      <c r="C25" s="12"/>
      <c r="D25" s="19"/>
      <c r="E25" s="7"/>
      <c r="F25" s="14" t="s">
        <v>345</v>
      </c>
      <c r="G25" s="15" t="s">
        <v>378</v>
      </c>
      <c r="H25" s="14" t="s">
        <v>335</v>
      </c>
      <c r="I25" s="15" t="s">
        <v>378</v>
      </c>
      <c r="J25" s="14" t="s">
        <v>355</v>
      </c>
    </row>
    <row r="26" ht="26" customHeight="1" spans="1:10">
      <c r="A26" s="16"/>
      <c r="B26" s="11" t="s">
        <v>379</v>
      </c>
      <c r="C26" s="12">
        <v>257.05</v>
      </c>
      <c r="D26" s="13" t="s">
        <v>380</v>
      </c>
      <c r="E26" s="7" t="s">
        <v>306</v>
      </c>
      <c r="F26" s="14" t="s">
        <v>347</v>
      </c>
      <c r="G26" s="15" t="s">
        <v>377</v>
      </c>
      <c r="H26" s="14">
        <v>257.05</v>
      </c>
      <c r="I26" s="15" t="s">
        <v>377</v>
      </c>
      <c r="J26" s="14" t="s">
        <v>332</v>
      </c>
    </row>
    <row r="27" ht="26" customHeight="1" spans="1:10">
      <c r="A27" s="16"/>
      <c r="B27" s="11"/>
      <c r="C27" s="12"/>
      <c r="D27" s="17"/>
      <c r="E27" s="7"/>
      <c r="F27" s="14" t="s">
        <v>345</v>
      </c>
      <c r="G27" s="15" t="s">
        <v>346</v>
      </c>
      <c r="H27" s="14" t="s">
        <v>343</v>
      </c>
      <c r="I27" s="15" t="s">
        <v>343</v>
      </c>
      <c r="J27" s="14" t="s">
        <v>344</v>
      </c>
    </row>
    <row r="28" ht="26" customHeight="1" spans="1:10">
      <c r="A28" s="16"/>
      <c r="B28" s="11"/>
      <c r="C28" s="12"/>
      <c r="D28" s="17"/>
      <c r="E28" s="7"/>
      <c r="F28" s="14" t="s">
        <v>341</v>
      </c>
      <c r="G28" s="15" t="s">
        <v>381</v>
      </c>
      <c r="H28" s="14" t="s">
        <v>343</v>
      </c>
      <c r="I28" s="15" t="s">
        <v>343</v>
      </c>
      <c r="J28" s="14" t="s">
        <v>344</v>
      </c>
    </row>
    <row r="29" ht="26" customHeight="1" spans="1:10">
      <c r="A29" s="16"/>
      <c r="B29" s="11"/>
      <c r="C29" s="12"/>
      <c r="D29" s="17"/>
      <c r="E29" s="7"/>
      <c r="F29" s="14" t="s">
        <v>337</v>
      </c>
      <c r="G29" s="15" t="s">
        <v>382</v>
      </c>
      <c r="H29" s="14" t="s">
        <v>335</v>
      </c>
      <c r="I29" s="15" t="s">
        <v>383</v>
      </c>
      <c r="J29" s="14" t="s">
        <v>355</v>
      </c>
    </row>
    <row r="30" ht="26" customHeight="1" spans="1:10">
      <c r="A30" s="16"/>
      <c r="B30" s="11"/>
      <c r="C30" s="12"/>
      <c r="D30" s="17"/>
      <c r="E30" s="7"/>
      <c r="F30" s="14" t="s">
        <v>333</v>
      </c>
      <c r="G30" s="15" t="s">
        <v>384</v>
      </c>
      <c r="H30" s="14" t="s">
        <v>335</v>
      </c>
      <c r="I30" s="15" t="s">
        <v>384</v>
      </c>
      <c r="J30" s="14" t="s">
        <v>355</v>
      </c>
    </row>
    <row r="31" ht="26" customHeight="1" spans="1:10">
      <c r="A31" s="16"/>
      <c r="B31" s="11"/>
      <c r="C31" s="12"/>
      <c r="D31" s="17"/>
      <c r="E31" s="7"/>
      <c r="F31" s="14" t="s">
        <v>328</v>
      </c>
      <c r="G31" s="15" t="s">
        <v>385</v>
      </c>
      <c r="H31" s="14" t="s">
        <v>335</v>
      </c>
      <c r="I31" s="15" t="s">
        <v>369</v>
      </c>
      <c r="J31" s="14" t="s">
        <v>332</v>
      </c>
    </row>
    <row r="32" ht="26" customHeight="1" spans="1:10">
      <c r="A32" s="16"/>
      <c r="B32" s="11"/>
      <c r="C32" s="12"/>
      <c r="D32" s="17"/>
      <c r="E32" s="7" t="s">
        <v>307</v>
      </c>
      <c r="F32" s="14" t="s">
        <v>351</v>
      </c>
      <c r="G32" s="15" t="s">
        <v>386</v>
      </c>
      <c r="H32" s="14" t="s">
        <v>335</v>
      </c>
      <c r="I32" s="15" t="s">
        <v>387</v>
      </c>
      <c r="J32" s="14" t="s">
        <v>355</v>
      </c>
    </row>
    <row r="33" ht="26" customHeight="1" spans="1:10">
      <c r="A33" s="16"/>
      <c r="B33" s="11"/>
      <c r="C33" s="12"/>
      <c r="D33" s="17"/>
      <c r="E33" s="7"/>
      <c r="F33" s="14" t="s">
        <v>359</v>
      </c>
      <c r="G33" s="15" t="s">
        <v>388</v>
      </c>
      <c r="H33" s="14" t="s">
        <v>335</v>
      </c>
      <c r="I33" s="15" t="s">
        <v>389</v>
      </c>
      <c r="J33" s="14" t="s">
        <v>355</v>
      </c>
    </row>
    <row r="34" ht="26" customHeight="1" spans="1:10">
      <c r="A34" s="16"/>
      <c r="B34" s="11"/>
      <c r="C34" s="12"/>
      <c r="D34" s="17"/>
      <c r="E34" s="7"/>
      <c r="F34" s="14" t="s">
        <v>356</v>
      </c>
      <c r="G34" s="15" t="s">
        <v>357</v>
      </c>
      <c r="H34" s="14" t="s">
        <v>390</v>
      </c>
      <c r="I34" s="15" t="s">
        <v>391</v>
      </c>
      <c r="J34" s="14" t="s">
        <v>355</v>
      </c>
    </row>
    <row r="35" ht="26" customHeight="1" spans="1:10">
      <c r="A35" s="16"/>
      <c r="B35" s="11"/>
      <c r="C35" s="12"/>
      <c r="D35" s="17"/>
      <c r="E35" s="7" t="s">
        <v>362</v>
      </c>
      <c r="F35" s="14" t="s">
        <v>363</v>
      </c>
      <c r="G35" s="15" t="s">
        <v>392</v>
      </c>
      <c r="H35" s="14" t="s">
        <v>390</v>
      </c>
      <c r="I35" s="15" t="s">
        <v>393</v>
      </c>
      <c r="J35" s="14" t="s">
        <v>355</v>
      </c>
    </row>
    <row r="36" ht="26" customHeight="1" spans="1:10">
      <c r="A36" s="16"/>
      <c r="B36" s="11" t="s">
        <v>394</v>
      </c>
      <c r="C36" s="12">
        <v>100</v>
      </c>
      <c r="D36" s="13" t="s">
        <v>395</v>
      </c>
      <c r="E36" s="7" t="s">
        <v>306</v>
      </c>
      <c r="F36" s="14" t="s">
        <v>328</v>
      </c>
      <c r="G36" s="15" t="s">
        <v>396</v>
      </c>
      <c r="H36" s="14" t="s">
        <v>335</v>
      </c>
      <c r="I36" s="15" t="s">
        <v>397</v>
      </c>
      <c r="J36" s="14" t="s">
        <v>355</v>
      </c>
    </row>
    <row r="37" ht="26" customHeight="1" spans="1:10">
      <c r="A37" s="16"/>
      <c r="B37" s="11"/>
      <c r="C37" s="12"/>
      <c r="D37" s="17"/>
      <c r="E37" s="7"/>
      <c r="F37" s="14" t="s">
        <v>337</v>
      </c>
      <c r="G37" s="15" t="s">
        <v>398</v>
      </c>
      <c r="H37" s="14" t="s">
        <v>335</v>
      </c>
      <c r="I37" s="15" t="s">
        <v>399</v>
      </c>
      <c r="J37" s="14" t="s">
        <v>355</v>
      </c>
    </row>
    <row r="38" ht="26" customHeight="1" spans="1:10">
      <c r="A38" s="16"/>
      <c r="B38" s="11"/>
      <c r="C38" s="12"/>
      <c r="D38" s="17"/>
      <c r="E38" s="7"/>
      <c r="F38" s="14" t="s">
        <v>333</v>
      </c>
      <c r="G38" s="15" t="s">
        <v>400</v>
      </c>
      <c r="H38" s="14" t="s">
        <v>335</v>
      </c>
      <c r="I38" s="15" t="s">
        <v>401</v>
      </c>
      <c r="J38" s="14" t="s">
        <v>332</v>
      </c>
    </row>
    <row r="39" ht="26" customHeight="1" spans="1:10">
      <c r="A39" s="16"/>
      <c r="B39" s="11"/>
      <c r="C39" s="12"/>
      <c r="D39" s="17"/>
      <c r="E39" s="7" t="s">
        <v>362</v>
      </c>
      <c r="F39" s="14" t="s">
        <v>363</v>
      </c>
      <c r="G39" s="15" t="s">
        <v>402</v>
      </c>
      <c r="H39" s="14" t="s">
        <v>335</v>
      </c>
      <c r="I39" s="15" t="s">
        <v>403</v>
      </c>
      <c r="J39" s="14" t="s">
        <v>355</v>
      </c>
    </row>
    <row r="40" ht="26" customHeight="1" spans="1:10">
      <c r="A40" s="16"/>
      <c r="B40" s="11"/>
      <c r="C40" s="12"/>
      <c r="D40" s="17"/>
      <c r="E40" s="7" t="s">
        <v>307</v>
      </c>
      <c r="F40" s="14" t="s">
        <v>359</v>
      </c>
      <c r="G40" s="15" t="s">
        <v>404</v>
      </c>
      <c r="H40" s="18">
        <v>0.98</v>
      </c>
      <c r="I40" s="15" t="s">
        <v>405</v>
      </c>
      <c r="J40" s="18" t="s">
        <v>355</v>
      </c>
    </row>
    <row r="41" ht="26" customHeight="1" spans="1:10">
      <c r="A41" s="16"/>
      <c r="B41" s="11"/>
      <c r="C41" s="12"/>
      <c r="D41" s="17"/>
      <c r="E41" s="7"/>
      <c r="F41" s="14" t="s">
        <v>356</v>
      </c>
      <c r="G41" s="15" t="s">
        <v>357</v>
      </c>
      <c r="H41" s="14" t="s">
        <v>390</v>
      </c>
      <c r="I41" s="15" t="s">
        <v>406</v>
      </c>
      <c r="J41" s="14" t="s">
        <v>355</v>
      </c>
    </row>
    <row r="42" ht="26" customHeight="1" spans="1:10">
      <c r="A42" s="16"/>
      <c r="B42" s="11"/>
      <c r="C42" s="12"/>
      <c r="D42" s="17"/>
      <c r="E42" s="7"/>
      <c r="F42" s="14"/>
      <c r="G42" s="15" t="s">
        <v>373</v>
      </c>
      <c r="H42" s="14" t="s">
        <v>335</v>
      </c>
      <c r="I42" s="15" t="s">
        <v>373</v>
      </c>
      <c r="J42" s="14" t="s">
        <v>355</v>
      </c>
    </row>
    <row r="43" ht="26" customHeight="1" spans="1:10">
      <c r="A43" s="16"/>
      <c r="B43" s="11"/>
      <c r="C43" s="12"/>
      <c r="D43" s="17"/>
      <c r="E43" s="7"/>
      <c r="F43" s="14" t="s">
        <v>351</v>
      </c>
      <c r="G43" s="15" t="s">
        <v>407</v>
      </c>
      <c r="H43" s="14" t="s">
        <v>335</v>
      </c>
      <c r="I43" s="15" t="s">
        <v>407</v>
      </c>
      <c r="J43" s="14" t="s">
        <v>332</v>
      </c>
    </row>
    <row r="44" ht="26" customHeight="1" spans="1:10">
      <c r="A44" s="16"/>
      <c r="B44" s="11"/>
      <c r="C44" s="12"/>
      <c r="D44" s="17"/>
      <c r="E44" s="7" t="s">
        <v>376</v>
      </c>
      <c r="F44" s="14" t="s">
        <v>347</v>
      </c>
      <c r="G44" s="15" t="s">
        <v>348</v>
      </c>
      <c r="H44" s="14" t="s">
        <v>408</v>
      </c>
      <c r="I44" s="15" t="s">
        <v>377</v>
      </c>
      <c r="J44" s="14" t="s">
        <v>332</v>
      </c>
    </row>
    <row r="45" ht="26" customHeight="1" spans="1:10">
      <c r="A45" s="16"/>
      <c r="B45" s="11"/>
      <c r="C45" s="12"/>
      <c r="D45" s="17"/>
      <c r="E45" s="7"/>
      <c r="F45" s="14" t="s">
        <v>345</v>
      </c>
      <c r="G45" s="15" t="s">
        <v>346</v>
      </c>
      <c r="H45" s="14" t="s">
        <v>343</v>
      </c>
      <c r="I45" s="15" t="s">
        <v>343</v>
      </c>
      <c r="J45" s="14" t="s">
        <v>344</v>
      </c>
    </row>
    <row r="46" ht="26" customHeight="1" spans="1:10">
      <c r="A46" s="20"/>
      <c r="B46" s="11"/>
      <c r="C46" s="12"/>
      <c r="D46" s="19"/>
      <c r="E46" s="7"/>
      <c r="F46" s="14" t="s">
        <v>341</v>
      </c>
      <c r="G46" s="15" t="s">
        <v>381</v>
      </c>
      <c r="H46" s="14" t="s">
        <v>343</v>
      </c>
      <c r="I46" s="15" t="s">
        <v>343</v>
      </c>
      <c r="J46" s="14" t="s">
        <v>344</v>
      </c>
    </row>
  </sheetData>
  <mergeCells count="32">
    <mergeCell ref="I1:J1"/>
    <mergeCell ref="A2:J2"/>
    <mergeCell ref="A3:J3"/>
    <mergeCell ref="E4:J4"/>
    <mergeCell ref="A4:A5"/>
    <mergeCell ref="A6:A46"/>
    <mergeCell ref="B4:B5"/>
    <mergeCell ref="B6:B15"/>
    <mergeCell ref="B16:B25"/>
    <mergeCell ref="B26:B35"/>
    <mergeCell ref="B36:B46"/>
    <mergeCell ref="C4:C5"/>
    <mergeCell ref="C6:C15"/>
    <mergeCell ref="C16:C25"/>
    <mergeCell ref="C26:C35"/>
    <mergeCell ref="C36:C46"/>
    <mergeCell ref="D4:D5"/>
    <mergeCell ref="D6:D15"/>
    <mergeCell ref="D16:D25"/>
    <mergeCell ref="D26:D35"/>
    <mergeCell ref="D36:D46"/>
    <mergeCell ref="E6:E11"/>
    <mergeCell ref="E12:E14"/>
    <mergeCell ref="E16:E18"/>
    <mergeCell ref="E20:E22"/>
    <mergeCell ref="E23:E25"/>
    <mergeCell ref="E26:E31"/>
    <mergeCell ref="E32:E34"/>
    <mergeCell ref="E36:E38"/>
    <mergeCell ref="E40:E43"/>
    <mergeCell ref="E44:E46"/>
    <mergeCell ref="F41:F42"/>
  </mergeCells>
  <printOptions horizontalCentered="1"/>
  <pageMargins left="0.0780000016093254" right="0.0780000016093254" top="0.15694444444444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9" workbookViewId="0">
      <selection activeCell="E28" sqref="E28"/>
    </sheetView>
  </sheetViews>
  <sheetFormatPr defaultColWidth="10" defaultRowHeight="14.4" outlineLevelCol="7"/>
  <cols>
    <col min="1" max="1" width="31.6296296296296" customWidth="1"/>
    <col min="2" max="2" width="10.1759259259259" customWidth="1"/>
    <col min="3" max="3" width="24.6296296296296" customWidth="1"/>
    <col min="4" max="4" width="10.75" customWidth="1"/>
    <col min="5" max="5" width="24.6296296296296" customWidth="1"/>
    <col min="6" max="6" width="10.4537037037037" customWidth="1"/>
    <col min="7" max="7" width="24.6296296296296" customWidth="1"/>
    <col min="8" max="8" width="10.9907407407407" customWidth="1"/>
    <col min="9" max="9" width="9.76851851851852" customWidth="1"/>
  </cols>
  <sheetData>
    <row r="1" ht="11.3" customHeight="1" spans="1:8">
      <c r="A1" s="2"/>
      <c r="H1" s="43" t="s">
        <v>12</v>
      </c>
    </row>
    <row r="2" ht="21.1" customHeight="1" spans="1:8">
      <c r="A2" s="107" t="s">
        <v>13</v>
      </c>
      <c r="B2" s="107"/>
      <c r="C2" s="107"/>
      <c r="D2" s="107"/>
      <c r="E2" s="107"/>
      <c r="F2" s="107"/>
      <c r="G2" s="107"/>
      <c r="H2" s="107"/>
    </row>
    <row r="3" ht="18" customHeight="1" spans="1:8">
      <c r="A3" s="45" t="s">
        <v>14</v>
      </c>
      <c r="B3" s="45"/>
      <c r="C3" s="45"/>
      <c r="D3" s="45"/>
      <c r="E3" s="45"/>
      <c r="F3" s="45"/>
      <c r="G3" s="55" t="s">
        <v>15</v>
      </c>
      <c r="H3" s="55"/>
    </row>
    <row r="4" s="106" customFormat="1" ht="30" customHeight="1" spans="1:8">
      <c r="A4" s="100" t="s">
        <v>16</v>
      </c>
      <c r="B4" s="100"/>
      <c r="C4" s="100" t="s">
        <v>17</v>
      </c>
      <c r="D4" s="100"/>
      <c r="E4" s="100"/>
      <c r="F4" s="100"/>
      <c r="G4" s="100"/>
      <c r="H4" s="100"/>
    </row>
    <row r="5" s="106" customFormat="1" ht="30" customHeight="1" spans="1:8">
      <c r="A5" s="100" t="s">
        <v>18</v>
      </c>
      <c r="B5" s="100" t="s">
        <v>19</v>
      </c>
      <c r="C5" s="100" t="s">
        <v>20</v>
      </c>
      <c r="D5" s="100" t="s">
        <v>19</v>
      </c>
      <c r="E5" s="100" t="s">
        <v>21</v>
      </c>
      <c r="F5" s="100" t="s">
        <v>19</v>
      </c>
      <c r="G5" s="100" t="s">
        <v>22</v>
      </c>
      <c r="H5" s="100" t="s">
        <v>19</v>
      </c>
    </row>
    <row r="6" s="106" customFormat="1" ht="30" customHeight="1" spans="1:8">
      <c r="A6" s="108" t="s">
        <v>23</v>
      </c>
      <c r="B6" s="41">
        <v>959.440762</v>
      </c>
      <c r="C6" s="32" t="s">
        <v>24</v>
      </c>
      <c r="D6" s="109">
        <v>168.62</v>
      </c>
      <c r="E6" s="108" t="s">
        <v>25</v>
      </c>
      <c r="F6" s="110">
        <v>483.385854</v>
      </c>
      <c r="G6" s="32" t="s">
        <v>26</v>
      </c>
      <c r="H6" s="41">
        <v>428.657854</v>
      </c>
    </row>
    <row r="7" s="106" customFormat="1" ht="30" customHeight="1" spans="1:8">
      <c r="A7" s="32" t="s">
        <v>27</v>
      </c>
      <c r="B7" s="41">
        <v>809.440762</v>
      </c>
      <c r="C7" s="32" t="s">
        <v>28</v>
      </c>
      <c r="D7" s="109"/>
      <c r="E7" s="32" t="s">
        <v>29</v>
      </c>
      <c r="F7" s="41">
        <v>428.657854</v>
      </c>
      <c r="G7" s="32" t="s">
        <v>30</v>
      </c>
      <c r="H7" s="41">
        <v>529.954908</v>
      </c>
    </row>
    <row r="8" s="106" customFormat="1" ht="30" customHeight="1" spans="1:8">
      <c r="A8" s="108" t="s">
        <v>31</v>
      </c>
      <c r="B8" s="41">
        <v>150</v>
      </c>
      <c r="C8" s="32" t="s">
        <v>32</v>
      </c>
      <c r="D8" s="109"/>
      <c r="E8" s="32" t="s">
        <v>33</v>
      </c>
      <c r="F8" s="41">
        <v>53.9</v>
      </c>
      <c r="G8" s="32" t="s">
        <v>34</v>
      </c>
      <c r="H8" s="41"/>
    </row>
    <row r="9" s="106" customFormat="1" ht="30" customHeight="1" spans="1:8">
      <c r="A9" s="32" t="s">
        <v>35</v>
      </c>
      <c r="B9" s="41"/>
      <c r="C9" s="32" t="s">
        <v>36</v>
      </c>
      <c r="D9" s="109"/>
      <c r="E9" s="32" t="s">
        <v>37</v>
      </c>
      <c r="F9" s="41">
        <v>0.828</v>
      </c>
      <c r="G9" s="32" t="s">
        <v>38</v>
      </c>
      <c r="H9" s="41"/>
    </row>
    <row r="10" s="106" customFormat="1" ht="30" customHeight="1" spans="1:8">
      <c r="A10" s="32" t="s">
        <v>39</v>
      </c>
      <c r="B10" s="41"/>
      <c r="C10" s="32" t="s">
        <v>40</v>
      </c>
      <c r="D10" s="109"/>
      <c r="E10" s="108" t="s">
        <v>41</v>
      </c>
      <c r="F10" s="110">
        <v>476.054908</v>
      </c>
      <c r="G10" s="32" t="s">
        <v>42</v>
      </c>
      <c r="H10" s="41"/>
    </row>
    <row r="11" s="106" customFormat="1" ht="30" customHeight="1" spans="1:8">
      <c r="A11" s="32" t="s">
        <v>43</v>
      </c>
      <c r="B11" s="41"/>
      <c r="C11" s="32" t="s">
        <v>44</v>
      </c>
      <c r="D11" s="109"/>
      <c r="E11" s="32" t="s">
        <v>45</v>
      </c>
      <c r="F11" s="41"/>
      <c r="G11" s="32" t="s">
        <v>46</v>
      </c>
      <c r="H11" s="41"/>
    </row>
    <row r="12" s="106" customFormat="1" ht="30" customHeight="1" spans="1:8">
      <c r="A12" s="32" t="s">
        <v>47</v>
      </c>
      <c r="B12" s="41"/>
      <c r="C12" s="32" t="s">
        <v>48</v>
      </c>
      <c r="D12" s="109"/>
      <c r="E12" s="32" t="s">
        <v>49</v>
      </c>
      <c r="F12" s="41">
        <v>476.054908</v>
      </c>
      <c r="G12" s="32" t="s">
        <v>50</v>
      </c>
      <c r="H12" s="41"/>
    </row>
    <row r="13" s="106" customFormat="1" ht="30" customHeight="1" spans="1:8">
      <c r="A13" s="32" t="s">
        <v>51</v>
      </c>
      <c r="B13" s="41"/>
      <c r="C13" s="32" t="s">
        <v>52</v>
      </c>
      <c r="D13" s="109">
        <v>46.41</v>
      </c>
      <c r="E13" s="32" t="s">
        <v>53</v>
      </c>
      <c r="F13" s="41"/>
      <c r="G13" s="32" t="s">
        <v>54</v>
      </c>
      <c r="H13" s="41"/>
    </row>
    <row r="14" s="106" customFormat="1" ht="30" customHeight="1" spans="1:8">
      <c r="A14" s="32" t="s">
        <v>55</v>
      </c>
      <c r="B14" s="41"/>
      <c r="C14" s="32" t="s">
        <v>56</v>
      </c>
      <c r="D14" s="109"/>
      <c r="E14" s="32" t="s">
        <v>57</v>
      </c>
      <c r="F14" s="41"/>
      <c r="G14" s="32" t="s">
        <v>58</v>
      </c>
      <c r="H14" s="41">
        <v>0.828</v>
      </c>
    </row>
    <row r="15" s="106" customFormat="1" ht="30" customHeight="1" spans="1:8">
      <c r="A15" s="32" t="s">
        <v>59</v>
      </c>
      <c r="B15" s="41"/>
      <c r="C15" s="32" t="s">
        <v>60</v>
      </c>
      <c r="D15" s="109"/>
      <c r="E15" s="32" t="s">
        <v>61</v>
      </c>
      <c r="F15" s="41"/>
      <c r="G15" s="32" t="s">
        <v>62</v>
      </c>
      <c r="H15" s="41"/>
    </row>
    <row r="16" s="106" customFormat="1" ht="30" customHeight="1" spans="1:8">
      <c r="A16" s="32" t="s">
        <v>63</v>
      </c>
      <c r="B16" s="41"/>
      <c r="C16" s="32" t="s">
        <v>64</v>
      </c>
      <c r="D16" s="109"/>
      <c r="E16" s="32" t="s">
        <v>65</v>
      </c>
      <c r="F16" s="41"/>
      <c r="G16" s="32" t="s">
        <v>66</v>
      </c>
      <c r="H16" s="41"/>
    </row>
    <row r="17" s="106" customFormat="1" ht="30" customHeight="1" spans="1:8">
      <c r="A17" s="32" t="s">
        <v>67</v>
      </c>
      <c r="B17" s="41"/>
      <c r="C17" s="32" t="s">
        <v>68</v>
      </c>
      <c r="D17" s="109"/>
      <c r="E17" s="32" t="s">
        <v>69</v>
      </c>
      <c r="F17" s="41"/>
      <c r="G17" s="32" t="s">
        <v>70</v>
      </c>
      <c r="H17" s="41"/>
    </row>
    <row r="18" s="106" customFormat="1" ht="30" customHeight="1" spans="1:8">
      <c r="A18" s="32" t="s">
        <v>71</v>
      </c>
      <c r="B18" s="41"/>
      <c r="C18" s="32" t="s">
        <v>72</v>
      </c>
      <c r="D18" s="109"/>
      <c r="E18" s="32" t="s">
        <v>73</v>
      </c>
      <c r="F18" s="41"/>
      <c r="G18" s="32" t="s">
        <v>74</v>
      </c>
      <c r="H18" s="41"/>
    </row>
    <row r="19" s="106" customFormat="1" ht="30" customHeight="1" spans="1:8">
      <c r="A19" s="32" t="s">
        <v>75</v>
      </c>
      <c r="B19" s="41"/>
      <c r="C19" s="32" t="s">
        <v>76</v>
      </c>
      <c r="D19" s="109"/>
      <c r="E19" s="32" t="s">
        <v>77</v>
      </c>
      <c r="F19" s="41"/>
      <c r="G19" s="32" t="s">
        <v>78</v>
      </c>
      <c r="H19" s="41"/>
    </row>
    <row r="20" s="106" customFormat="1" ht="30" customHeight="1" spans="1:8">
      <c r="A20" s="108" t="s">
        <v>79</v>
      </c>
      <c r="B20" s="110"/>
      <c r="C20" s="32" t="s">
        <v>80</v>
      </c>
      <c r="D20" s="109"/>
      <c r="E20" s="32" t="s">
        <v>81</v>
      </c>
      <c r="F20" s="41"/>
      <c r="G20" s="32"/>
      <c r="H20" s="41"/>
    </row>
    <row r="21" s="106" customFormat="1" ht="30" customHeight="1" spans="1:8">
      <c r="A21" s="108" t="s">
        <v>82</v>
      </c>
      <c r="B21" s="110"/>
      <c r="C21" s="32" t="s">
        <v>83</v>
      </c>
      <c r="D21" s="109"/>
      <c r="E21" s="108" t="s">
        <v>84</v>
      </c>
      <c r="F21" s="110"/>
      <c r="G21" s="32"/>
      <c r="H21" s="41"/>
    </row>
    <row r="22" s="106" customFormat="1" ht="30" customHeight="1" spans="1:8">
      <c r="A22" s="108" t="s">
        <v>85</v>
      </c>
      <c r="B22" s="110"/>
      <c r="C22" s="32" t="s">
        <v>86</v>
      </c>
      <c r="D22" s="109"/>
      <c r="E22" s="32"/>
      <c r="F22" s="32"/>
      <c r="G22" s="32"/>
      <c r="H22" s="41"/>
    </row>
    <row r="23" s="106" customFormat="1" ht="30" customHeight="1" spans="1:8">
      <c r="A23" s="108" t="s">
        <v>87</v>
      </c>
      <c r="B23" s="110"/>
      <c r="C23" s="32" t="s">
        <v>88</v>
      </c>
      <c r="D23" s="109"/>
      <c r="E23" s="32"/>
      <c r="F23" s="32"/>
      <c r="G23" s="32"/>
      <c r="H23" s="41"/>
    </row>
    <row r="24" s="106" customFormat="1" ht="30" customHeight="1" spans="1:8">
      <c r="A24" s="108" t="s">
        <v>89</v>
      </c>
      <c r="B24" s="110"/>
      <c r="C24" s="32" t="s">
        <v>90</v>
      </c>
      <c r="D24" s="109"/>
      <c r="E24" s="32"/>
      <c r="F24" s="32"/>
      <c r="G24" s="32"/>
      <c r="H24" s="41"/>
    </row>
    <row r="25" s="106" customFormat="1" ht="30" customHeight="1" spans="1:8">
      <c r="A25" s="32" t="s">
        <v>91</v>
      </c>
      <c r="B25" s="41"/>
      <c r="C25" s="32" t="s">
        <v>92</v>
      </c>
      <c r="D25" s="109">
        <v>34.18</v>
      </c>
      <c r="E25" s="32"/>
      <c r="F25" s="32"/>
      <c r="G25" s="32"/>
      <c r="H25" s="41"/>
    </row>
    <row r="26" s="106" customFormat="1" ht="30" customHeight="1" spans="1:8">
      <c r="A26" s="32" t="s">
        <v>93</v>
      </c>
      <c r="B26" s="41"/>
      <c r="C26" s="32" t="s">
        <v>94</v>
      </c>
      <c r="D26" s="109"/>
      <c r="E26" s="32"/>
      <c r="F26" s="32"/>
      <c r="G26" s="32"/>
      <c r="H26" s="41"/>
    </row>
    <row r="27" s="106" customFormat="1" ht="30" customHeight="1" spans="1:8">
      <c r="A27" s="32" t="s">
        <v>95</v>
      </c>
      <c r="B27" s="41"/>
      <c r="C27" s="32" t="s">
        <v>96</v>
      </c>
      <c r="D27" s="109"/>
      <c r="E27" s="32"/>
      <c r="F27" s="32"/>
      <c r="G27" s="32"/>
      <c r="H27" s="41"/>
    </row>
    <row r="28" s="106" customFormat="1" ht="30" customHeight="1" spans="1:8">
      <c r="A28" s="108" t="s">
        <v>97</v>
      </c>
      <c r="B28" s="110"/>
      <c r="C28" s="32" t="s">
        <v>98</v>
      </c>
      <c r="D28" s="109">
        <v>710.23</v>
      </c>
      <c r="E28" s="32"/>
      <c r="F28" s="32"/>
      <c r="G28" s="32"/>
      <c r="H28" s="41"/>
    </row>
    <row r="29" s="106" customFormat="1" ht="30" customHeight="1" spans="1:8">
      <c r="A29" s="108" t="s">
        <v>99</v>
      </c>
      <c r="B29" s="110"/>
      <c r="C29" s="32" t="s">
        <v>100</v>
      </c>
      <c r="D29" s="109"/>
      <c r="E29" s="32"/>
      <c r="F29" s="32"/>
      <c r="G29" s="32"/>
      <c r="H29" s="41"/>
    </row>
    <row r="30" s="106" customFormat="1" ht="30" customHeight="1" spans="1:8">
      <c r="A30" s="108" t="s">
        <v>101</v>
      </c>
      <c r="B30" s="110"/>
      <c r="C30" s="32" t="s">
        <v>102</v>
      </c>
      <c r="D30" s="109"/>
      <c r="E30" s="32"/>
      <c r="F30" s="32"/>
      <c r="G30" s="32"/>
      <c r="H30" s="41"/>
    </row>
    <row r="31" s="106" customFormat="1" ht="30" customHeight="1" spans="1:8">
      <c r="A31" s="108" t="s">
        <v>103</v>
      </c>
      <c r="B31" s="110"/>
      <c r="C31" s="32" t="s">
        <v>104</v>
      </c>
      <c r="D31" s="109"/>
      <c r="E31" s="32"/>
      <c r="F31" s="32"/>
      <c r="G31" s="32"/>
      <c r="H31" s="41"/>
    </row>
    <row r="32" s="106" customFormat="1" ht="30" customHeight="1" spans="1:8">
      <c r="A32" s="108" t="s">
        <v>105</v>
      </c>
      <c r="B32" s="110"/>
      <c r="C32" s="32" t="s">
        <v>106</v>
      </c>
      <c r="D32" s="109"/>
      <c r="E32" s="32"/>
      <c r="F32" s="32"/>
      <c r="G32" s="32"/>
      <c r="H32" s="41"/>
    </row>
    <row r="33" s="106" customFormat="1" ht="30" customHeight="1" spans="1:8">
      <c r="A33" s="32"/>
      <c r="B33" s="32"/>
      <c r="C33" s="32" t="s">
        <v>107</v>
      </c>
      <c r="D33" s="109"/>
      <c r="E33" s="32"/>
      <c r="F33" s="32"/>
      <c r="G33" s="32"/>
      <c r="H33" s="32"/>
    </row>
    <row r="34" s="106" customFormat="1" ht="30" customHeight="1" spans="1:8">
      <c r="A34" s="32"/>
      <c r="B34" s="32"/>
      <c r="C34" s="32" t="s">
        <v>108</v>
      </c>
      <c r="D34" s="109"/>
      <c r="E34" s="32"/>
      <c r="F34" s="32"/>
      <c r="G34" s="32"/>
      <c r="H34" s="32"/>
    </row>
    <row r="35" s="106" customFormat="1" ht="30" customHeight="1" spans="1:8">
      <c r="A35" s="32"/>
      <c r="B35" s="32"/>
      <c r="C35" s="32" t="s">
        <v>109</v>
      </c>
      <c r="D35" s="109"/>
      <c r="E35" s="32"/>
      <c r="F35" s="32"/>
      <c r="G35" s="32"/>
      <c r="H35" s="32"/>
    </row>
    <row r="36" s="106" customFormat="1" ht="30" customHeight="1" spans="1:8">
      <c r="A36" s="32"/>
      <c r="B36" s="32"/>
      <c r="C36" s="32"/>
      <c r="D36" s="32"/>
      <c r="E36" s="32"/>
      <c r="F36" s="32"/>
      <c r="G36" s="32"/>
      <c r="H36" s="32"/>
    </row>
    <row r="37" s="106" customFormat="1" ht="30" customHeight="1" spans="1:8">
      <c r="A37" s="108" t="s">
        <v>110</v>
      </c>
      <c r="B37" s="110">
        <v>959.440762</v>
      </c>
      <c r="C37" s="108" t="s">
        <v>111</v>
      </c>
      <c r="D37" s="110">
        <v>959.440762</v>
      </c>
      <c r="E37" s="108" t="s">
        <v>111</v>
      </c>
      <c r="F37" s="110">
        <v>959.440762</v>
      </c>
      <c r="G37" s="108" t="s">
        <v>111</v>
      </c>
      <c r="H37" s="110">
        <v>959.440762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R5" sqref="R5:R6"/>
    </sheetView>
  </sheetViews>
  <sheetFormatPr defaultColWidth="10" defaultRowHeight="14.4"/>
  <cols>
    <col min="1" max="1" width="7.12962962962963" customWidth="1"/>
    <col min="2" max="2" width="16.1481481481481" customWidth="1"/>
    <col min="3" max="3" width="8.27777777777778" customWidth="1"/>
    <col min="4" max="18" width="7.69444444444444" customWidth="1"/>
    <col min="19" max="19" width="9.76851851851852" customWidth="1"/>
  </cols>
  <sheetData>
    <row r="1" ht="14.3" customHeight="1" spans="1:18">
      <c r="A1" s="2"/>
      <c r="Q1" s="22" t="s">
        <v>112</v>
      </c>
      <c r="R1" s="21"/>
    </row>
    <row r="2" ht="29.35" customHeight="1" spans="1:18">
      <c r="A2" s="44" t="s">
        <v>113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ht="19.55" customHeight="1" spans="1:18">
      <c r="A3" s="45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ht="30" customHeight="1" spans="1:18">
      <c r="A4" s="7" t="s">
        <v>115</v>
      </c>
      <c r="B4" s="7" t="s">
        <v>116</v>
      </c>
      <c r="C4" s="7" t="s">
        <v>117</v>
      </c>
      <c r="D4" s="7" t="s">
        <v>118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ht="30" customHeight="1" spans="1:18">
      <c r="A5" s="7"/>
      <c r="B5" s="7"/>
      <c r="C5" s="7"/>
      <c r="D5" s="7" t="s">
        <v>119</v>
      </c>
      <c r="E5" s="7" t="s">
        <v>120</v>
      </c>
      <c r="F5" s="7" t="s">
        <v>121</v>
      </c>
      <c r="G5" s="7" t="s">
        <v>122</v>
      </c>
      <c r="H5" s="7" t="s">
        <v>123</v>
      </c>
      <c r="I5" s="7" t="s">
        <v>124</v>
      </c>
      <c r="J5" s="7" t="s">
        <v>125</v>
      </c>
      <c r="K5" s="7"/>
      <c r="L5" s="7"/>
      <c r="M5" s="7"/>
      <c r="N5" s="7" t="s">
        <v>126</v>
      </c>
      <c r="O5" s="7" t="s">
        <v>127</v>
      </c>
      <c r="P5" s="7" t="s">
        <v>128</v>
      </c>
      <c r="Q5" s="7" t="s">
        <v>129</v>
      </c>
      <c r="R5" s="7" t="s">
        <v>130</v>
      </c>
    </row>
    <row r="6" ht="43" customHeight="1" spans="1:18">
      <c r="A6" s="7"/>
      <c r="B6" s="7"/>
      <c r="C6" s="7"/>
      <c r="D6" s="7"/>
      <c r="E6" s="7"/>
      <c r="F6" s="7"/>
      <c r="G6" s="7"/>
      <c r="H6" s="7"/>
      <c r="I6" s="7"/>
      <c r="J6" s="7" t="s">
        <v>131</v>
      </c>
      <c r="K6" s="7" t="s">
        <v>132</v>
      </c>
      <c r="L6" s="7" t="s">
        <v>133</v>
      </c>
      <c r="M6" s="7" t="s">
        <v>123</v>
      </c>
      <c r="N6" s="7"/>
      <c r="O6" s="7"/>
      <c r="P6" s="7"/>
      <c r="Q6" s="7"/>
      <c r="R6" s="7"/>
    </row>
    <row r="7" ht="30" customHeight="1" spans="1:18">
      <c r="A7" s="85"/>
      <c r="B7" s="85" t="s">
        <v>117</v>
      </c>
      <c r="C7" s="87">
        <v>959.440762</v>
      </c>
      <c r="D7" s="87">
        <v>959.440762</v>
      </c>
      <c r="E7" s="87">
        <v>959.440762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</row>
    <row r="8" ht="30" customHeight="1" spans="1:18">
      <c r="A8" s="104" t="s">
        <v>134</v>
      </c>
      <c r="B8" s="104" t="s">
        <v>135</v>
      </c>
      <c r="C8" s="87">
        <v>959.440762</v>
      </c>
      <c r="D8" s="87">
        <v>959.440762</v>
      </c>
      <c r="E8" s="87">
        <v>959.440762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ht="30" customHeight="1" spans="1:18">
      <c r="A9" s="105" t="s">
        <v>136</v>
      </c>
      <c r="B9" s="105" t="s">
        <v>137</v>
      </c>
      <c r="C9" s="65">
        <v>959.440762</v>
      </c>
      <c r="D9" s="65">
        <v>959.440762</v>
      </c>
      <c r="E9" s="89">
        <v>959.440762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</row>
    <row r="10" ht="14.3" customHeight="1"/>
    <row r="11" ht="14.3" customHeight="1" spans="7:7">
      <c r="G11" s="2"/>
    </row>
  </sheetData>
  <mergeCells count="19">
    <mergeCell ref="Q1:R1"/>
    <mergeCell ref="A2:R2"/>
    <mergeCell ref="A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4" workbookViewId="0">
      <selection activeCell="F13" sqref="F13"/>
    </sheetView>
  </sheetViews>
  <sheetFormatPr defaultColWidth="10" defaultRowHeight="14.4"/>
  <cols>
    <col min="1" max="1" width="16" customWidth="1"/>
    <col min="2" max="2" width="25.75" customWidth="1"/>
    <col min="3" max="3" width="15.5555555555556" customWidth="1"/>
    <col min="4" max="9" width="13.3888888888889" customWidth="1"/>
  </cols>
  <sheetData>
    <row r="1" ht="14.3" customHeight="1" spans="1:9">
      <c r="A1" s="3"/>
      <c r="H1" s="43"/>
      <c r="I1" t="s">
        <v>138</v>
      </c>
    </row>
    <row r="2" ht="27.85" customHeight="1" spans="1:9">
      <c r="A2" s="91" t="s">
        <v>139</v>
      </c>
      <c r="B2" s="91"/>
      <c r="C2" s="91"/>
      <c r="D2" s="91"/>
      <c r="E2" s="91"/>
      <c r="F2" s="91"/>
      <c r="G2" s="91"/>
      <c r="H2" s="91"/>
      <c r="I2" s="91"/>
    </row>
    <row r="3" ht="21.85" customHeight="1" spans="1:9">
      <c r="A3" s="92" t="s">
        <v>140</v>
      </c>
      <c r="B3" s="92"/>
      <c r="C3" s="92"/>
      <c r="D3" s="92"/>
      <c r="E3" s="92"/>
      <c r="F3" s="92"/>
      <c r="G3" s="92"/>
      <c r="H3" s="93" t="s">
        <v>141</v>
      </c>
      <c r="I3" s="93"/>
    </row>
    <row r="4" ht="23" customHeight="1" spans="1:9">
      <c r="A4" s="94" t="s">
        <v>142</v>
      </c>
      <c r="B4" s="94"/>
      <c r="C4" s="95" t="s">
        <v>143</v>
      </c>
      <c r="D4" s="96" t="s">
        <v>144</v>
      </c>
      <c r="E4" s="97"/>
      <c r="F4" s="98"/>
      <c r="G4" s="94" t="s">
        <v>145</v>
      </c>
      <c r="H4" s="94"/>
      <c r="I4" s="94"/>
    </row>
    <row r="5" ht="23" customHeight="1" spans="1:9">
      <c r="A5" s="94" t="s">
        <v>146</v>
      </c>
      <c r="B5" s="94" t="s">
        <v>147</v>
      </c>
      <c r="C5" s="99"/>
      <c r="D5" s="94" t="s">
        <v>117</v>
      </c>
      <c r="E5" s="94" t="s">
        <v>148</v>
      </c>
      <c r="F5" s="94" t="s">
        <v>149</v>
      </c>
      <c r="G5" s="94" t="s">
        <v>117</v>
      </c>
      <c r="H5" s="100" t="s">
        <v>150</v>
      </c>
      <c r="I5" s="100" t="s">
        <v>151</v>
      </c>
    </row>
    <row r="6" ht="23" customHeight="1" spans="1:9">
      <c r="A6" s="96" t="s">
        <v>117</v>
      </c>
      <c r="B6" s="98"/>
      <c r="C6" s="101">
        <v>959.44</v>
      </c>
      <c r="D6" s="101">
        <v>483.39</v>
      </c>
      <c r="E6" s="101">
        <v>429.49</v>
      </c>
      <c r="F6" s="101">
        <v>53.9</v>
      </c>
      <c r="G6" s="102">
        <v>476.05</v>
      </c>
      <c r="H6" s="103"/>
      <c r="I6" s="101">
        <v>476.05</v>
      </c>
    </row>
    <row r="7" customFormat="1" ht="23" customHeight="1" spans="1:9">
      <c r="A7" s="104" t="s">
        <v>152</v>
      </c>
      <c r="B7" s="104" t="s">
        <v>135</v>
      </c>
      <c r="C7" s="87">
        <v>959.44</v>
      </c>
      <c r="D7" s="87">
        <v>483.39</v>
      </c>
      <c r="E7" s="87">
        <v>429.49</v>
      </c>
      <c r="F7" s="87">
        <v>53.9</v>
      </c>
      <c r="G7" s="87">
        <v>476.05</v>
      </c>
      <c r="H7" s="87"/>
      <c r="I7" s="87">
        <v>476.05</v>
      </c>
    </row>
    <row r="8" customFormat="1" ht="23" customHeight="1" spans="1:9">
      <c r="A8" s="105" t="s">
        <v>153</v>
      </c>
      <c r="B8" s="105" t="s">
        <v>154</v>
      </c>
      <c r="C8" s="87">
        <v>168.62</v>
      </c>
      <c r="D8" s="87">
        <v>168.62</v>
      </c>
      <c r="E8" s="87">
        <v>168.62</v>
      </c>
      <c r="F8" s="65"/>
      <c r="G8" s="65"/>
      <c r="H8" s="65"/>
      <c r="I8" s="65"/>
    </row>
    <row r="9" customFormat="1" ht="23" customHeight="1" spans="1:9">
      <c r="A9" s="105" t="s">
        <v>155</v>
      </c>
      <c r="B9" s="105" t="s">
        <v>156</v>
      </c>
      <c r="C9" s="87">
        <v>168.62</v>
      </c>
      <c r="D9" s="87">
        <v>168.62</v>
      </c>
      <c r="E9" s="87">
        <v>168.62</v>
      </c>
      <c r="F9" s="65"/>
      <c r="G9" s="65"/>
      <c r="H9" s="65"/>
      <c r="I9" s="65"/>
    </row>
    <row r="10" customFormat="1" ht="23" customHeight="1" spans="1:9">
      <c r="A10" s="105" t="s">
        <v>157</v>
      </c>
      <c r="B10" s="105" t="s">
        <v>158</v>
      </c>
      <c r="C10" s="65">
        <v>168.62</v>
      </c>
      <c r="D10" s="65">
        <v>168.62</v>
      </c>
      <c r="E10" s="65">
        <v>168.62</v>
      </c>
      <c r="F10" s="65"/>
      <c r="G10" s="65"/>
      <c r="H10" s="65"/>
      <c r="I10" s="65"/>
    </row>
    <row r="11" customFormat="1" ht="23" customHeight="1" spans="1:9">
      <c r="A11" s="105" t="s">
        <v>159</v>
      </c>
      <c r="B11" s="105" t="s">
        <v>160</v>
      </c>
      <c r="C11" s="87">
        <v>46.41</v>
      </c>
      <c r="D11" s="87">
        <v>46.41</v>
      </c>
      <c r="E11" s="87">
        <v>46.41</v>
      </c>
      <c r="F11" s="65"/>
      <c r="G11" s="65"/>
      <c r="H11" s="65"/>
      <c r="I11" s="65"/>
    </row>
    <row r="12" customFormat="1" ht="23" customHeight="1" spans="1:9">
      <c r="A12" s="105" t="s">
        <v>161</v>
      </c>
      <c r="B12" s="105" t="s">
        <v>162</v>
      </c>
      <c r="C12" s="87">
        <v>45.58</v>
      </c>
      <c r="D12" s="87">
        <v>45.58</v>
      </c>
      <c r="E12" s="87">
        <v>45.58</v>
      </c>
      <c r="F12" s="65"/>
      <c r="G12" s="65"/>
      <c r="H12" s="65"/>
      <c r="I12" s="65"/>
    </row>
    <row r="13" customFormat="1" ht="27" customHeight="1" spans="1:9">
      <c r="A13" s="105" t="s">
        <v>163</v>
      </c>
      <c r="B13" s="105" t="s">
        <v>164</v>
      </c>
      <c r="C13" s="65">
        <v>45.58</v>
      </c>
      <c r="D13" s="65">
        <v>45.58</v>
      </c>
      <c r="E13" s="65">
        <v>45.58</v>
      </c>
      <c r="F13" s="65"/>
      <c r="G13" s="65"/>
      <c r="H13" s="65"/>
      <c r="I13" s="65"/>
    </row>
    <row r="14" customFormat="1" ht="23" customHeight="1" spans="1:9">
      <c r="A14" s="105" t="s">
        <v>165</v>
      </c>
      <c r="B14" s="105" t="s">
        <v>166</v>
      </c>
      <c r="C14" s="87">
        <v>0.83</v>
      </c>
      <c r="D14" s="87">
        <v>0.83</v>
      </c>
      <c r="E14" s="87">
        <v>0.83</v>
      </c>
      <c r="F14" s="65"/>
      <c r="G14" s="65"/>
      <c r="H14" s="65"/>
      <c r="I14" s="65"/>
    </row>
    <row r="15" customFormat="1" ht="23" customHeight="1" spans="1:9">
      <c r="A15" s="105" t="s">
        <v>167</v>
      </c>
      <c r="B15" s="105" t="s">
        <v>168</v>
      </c>
      <c r="C15" s="65">
        <v>0.83</v>
      </c>
      <c r="D15" s="65">
        <v>0.83</v>
      </c>
      <c r="E15" s="65">
        <v>0.83</v>
      </c>
      <c r="F15" s="65"/>
      <c r="G15" s="65"/>
      <c r="H15" s="65"/>
      <c r="I15" s="65"/>
    </row>
    <row r="16" customFormat="1" ht="23" customHeight="1" spans="1:9">
      <c r="A16" s="105" t="s">
        <v>169</v>
      </c>
      <c r="B16" s="105" t="s">
        <v>170</v>
      </c>
      <c r="C16" s="87">
        <v>34.18</v>
      </c>
      <c r="D16" s="87">
        <v>34.18</v>
      </c>
      <c r="E16" s="87">
        <v>34.18</v>
      </c>
      <c r="F16" s="65"/>
      <c r="G16" s="65"/>
      <c r="H16" s="65"/>
      <c r="I16" s="65"/>
    </row>
    <row r="17" customFormat="1" ht="23" customHeight="1" spans="1:9">
      <c r="A17" s="105" t="s">
        <v>171</v>
      </c>
      <c r="B17" s="105" t="s">
        <v>172</v>
      </c>
      <c r="C17" s="87">
        <v>34.18</v>
      </c>
      <c r="D17" s="87">
        <v>34.18</v>
      </c>
      <c r="E17" s="87">
        <v>34.18</v>
      </c>
      <c r="F17" s="65"/>
      <c r="G17" s="65"/>
      <c r="H17" s="65"/>
      <c r="I17" s="65"/>
    </row>
    <row r="18" customFormat="1" ht="23" customHeight="1" spans="1:9">
      <c r="A18" s="105" t="s">
        <v>173</v>
      </c>
      <c r="B18" s="105" t="s">
        <v>174</v>
      </c>
      <c r="C18" s="65">
        <v>34.18</v>
      </c>
      <c r="D18" s="65">
        <v>34.18</v>
      </c>
      <c r="E18" s="65">
        <v>34.18</v>
      </c>
      <c r="F18" s="65"/>
      <c r="G18" s="65"/>
      <c r="H18" s="65"/>
      <c r="I18" s="65"/>
    </row>
    <row r="19" customFormat="1" ht="23" customHeight="1" spans="1:9">
      <c r="A19" s="105" t="s">
        <v>175</v>
      </c>
      <c r="B19" s="105" t="s">
        <v>176</v>
      </c>
      <c r="C19" s="87">
        <v>710.23</v>
      </c>
      <c r="D19" s="87">
        <v>234.18</v>
      </c>
      <c r="E19" s="87">
        <v>180.28</v>
      </c>
      <c r="F19" s="87">
        <v>53.9</v>
      </c>
      <c r="G19" s="87">
        <v>476.05</v>
      </c>
      <c r="H19" s="87"/>
      <c r="I19" s="87">
        <v>476.05</v>
      </c>
    </row>
    <row r="20" customFormat="1" ht="23" customHeight="1" spans="1:9">
      <c r="A20" s="105" t="s">
        <v>177</v>
      </c>
      <c r="B20" s="105" t="s">
        <v>178</v>
      </c>
      <c r="C20" s="87">
        <v>710.23</v>
      </c>
      <c r="D20" s="87">
        <v>234.18</v>
      </c>
      <c r="E20" s="87">
        <v>180.28</v>
      </c>
      <c r="F20" s="87">
        <v>53.9</v>
      </c>
      <c r="G20" s="87">
        <v>476.05</v>
      </c>
      <c r="H20" s="87"/>
      <c r="I20" s="87">
        <v>476.05</v>
      </c>
    </row>
    <row r="21" customFormat="1" ht="23" customHeight="1" spans="1:9">
      <c r="A21" s="105" t="s">
        <v>179</v>
      </c>
      <c r="B21" s="105" t="s">
        <v>158</v>
      </c>
      <c r="C21" s="65">
        <v>215.23</v>
      </c>
      <c r="D21" s="65">
        <v>215.23</v>
      </c>
      <c r="E21" s="65">
        <v>163.33</v>
      </c>
      <c r="F21" s="65">
        <v>51.9</v>
      </c>
      <c r="G21" s="65"/>
      <c r="H21" s="65"/>
      <c r="I21" s="65"/>
    </row>
    <row r="22" customFormat="1" ht="23" customHeight="1" spans="1:9">
      <c r="A22" s="105" t="s">
        <v>180</v>
      </c>
      <c r="B22" s="105" t="s">
        <v>181</v>
      </c>
      <c r="C22" s="65">
        <v>100</v>
      </c>
      <c r="D22" s="65"/>
      <c r="E22" s="65"/>
      <c r="F22" s="65"/>
      <c r="G22" s="65">
        <v>100</v>
      </c>
      <c r="H22" s="65"/>
      <c r="I22" s="65">
        <v>100</v>
      </c>
    </row>
    <row r="23" customFormat="1" ht="23" customHeight="1" spans="1:9">
      <c r="A23" s="105" t="s">
        <v>182</v>
      </c>
      <c r="B23" s="105" t="s">
        <v>183</v>
      </c>
      <c r="C23" s="65">
        <v>119</v>
      </c>
      <c r="D23" s="65"/>
      <c r="E23" s="65"/>
      <c r="F23" s="65"/>
      <c r="G23" s="65">
        <v>119</v>
      </c>
      <c r="H23" s="65"/>
      <c r="I23" s="65">
        <v>119</v>
      </c>
    </row>
    <row r="24" customFormat="1" ht="23" customHeight="1" spans="1:9">
      <c r="A24" s="105" t="s">
        <v>184</v>
      </c>
      <c r="B24" s="105" t="s">
        <v>185</v>
      </c>
      <c r="C24" s="65">
        <v>276</v>
      </c>
      <c r="D24" s="65">
        <v>18.95</v>
      </c>
      <c r="E24" s="65">
        <v>16.95</v>
      </c>
      <c r="F24" s="65">
        <v>2</v>
      </c>
      <c r="G24" s="65">
        <v>257.05</v>
      </c>
      <c r="H24" s="65"/>
      <c r="I24" s="65">
        <v>257.02</v>
      </c>
    </row>
    <row r="25" ht="14.3" customHeight="1"/>
  </sheetData>
  <mergeCells count="8">
    <mergeCell ref="A2:I2"/>
    <mergeCell ref="A3:G3"/>
    <mergeCell ref="H3:I3"/>
    <mergeCell ref="A4:B4"/>
    <mergeCell ref="D4:F4"/>
    <mergeCell ref="G4:I4"/>
    <mergeCell ref="A6:B6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G30" sqref="G30"/>
    </sheetView>
  </sheetViews>
  <sheetFormatPr defaultColWidth="10" defaultRowHeight="14.4" outlineLevelCol="4"/>
  <cols>
    <col min="1" max="1" width="30" customWidth="1"/>
    <col min="2" max="2" width="16.0092592592593" customWidth="1"/>
    <col min="3" max="3" width="29" customWidth="1"/>
    <col min="4" max="4" width="22.25" customWidth="1"/>
    <col min="5" max="5" width="0.12962962962963" customWidth="1"/>
    <col min="6" max="6" width="9.76851851851852" customWidth="1"/>
  </cols>
  <sheetData>
    <row r="1" ht="14.3" customHeight="1" spans="1:4">
      <c r="A1" s="2"/>
      <c r="D1" s="43" t="s">
        <v>186</v>
      </c>
    </row>
    <row r="2" ht="27.85" customHeight="1" spans="1:4">
      <c r="A2" s="44" t="s">
        <v>187</v>
      </c>
      <c r="B2" s="44"/>
      <c r="C2" s="44"/>
      <c r="D2" s="44"/>
    </row>
    <row r="3" ht="20" customHeight="1" spans="1:5">
      <c r="A3" s="45" t="s">
        <v>14</v>
      </c>
      <c r="B3" s="45"/>
      <c r="C3" s="45"/>
      <c r="D3" s="55" t="s">
        <v>188</v>
      </c>
      <c r="E3" s="2"/>
    </row>
    <row r="4" ht="20" customHeight="1" spans="1:5">
      <c r="A4" s="7" t="s">
        <v>16</v>
      </c>
      <c r="B4" s="7"/>
      <c r="C4" s="7" t="s">
        <v>17</v>
      </c>
      <c r="D4" s="7"/>
      <c r="E4" s="84"/>
    </row>
    <row r="5" ht="20" customHeight="1" spans="1:5">
      <c r="A5" s="7" t="s">
        <v>18</v>
      </c>
      <c r="B5" s="7" t="s">
        <v>19</v>
      </c>
      <c r="C5" s="7" t="s">
        <v>18</v>
      </c>
      <c r="D5" s="7" t="s">
        <v>19</v>
      </c>
      <c r="E5" s="84"/>
    </row>
    <row r="6" ht="20" customHeight="1" spans="1:5">
      <c r="A6" s="85" t="s">
        <v>189</v>
      </c>
      <c r="B6" s="86">
        <v>959.440762</v>
      </c>
      <c r="C6" s="85" t="s">
        <v>190</v>
      </c>
      <c r="D6" s="87">
        <v>959.440762</v>
      </c>
      <c r="E6" s="88"/>
    </row>
    <row r="7" ht="20" customHeight="1" spans="1:5">
      <c r="A7" s="15" t="s">
        <v>191</v>
      </c>
      <c r="B7" s="89">
        <v>959.440762</v>
      </c>
      <c r="C7" s="15" t="s">
        <v>24</v>
      </c>
      <c r="D7" s="65">
        <v>168.62</v>
      </c>
      <c r="E7" s="88"/>
    </row>
    <row r="8" ht="20" customHeight="1" spans="1:5">
      <c r="A8" s="15" t="s">
        <v>192</v>
      </c>
      <c r="B8" s="89">
        <v>809.440762</v>
      </c>
      <c r="C8" s="15" t="s">
        <v>28</v>
      </c>
      <c r="D8" s="65"/>
      <c r="E8" s="88"/>
    </row>
    <row r="9" ht="20" customHeight="1" spans="1:5">
      <c r="A9" s="15" t="s">
        <v>31</v>
      </c>
      <c r="B9" s="89">
        <v>150</v>
      </c>
      <c r="C9" s="15" t="s">
        <v>32</v>
      </c>
      <c r="D9" s="65"/>
      <c r="E9" s="88"/>
    </row>
    <row r="10" ht="20" customHeight="1" spans="1:5">
      <c r="A10" s="15" t="s">
        <v>193</v>
      </c>
      <c r="B10" s="89"/>
      <c r="C10" s="15" t="s">
        <v>36</v>
      </c>
      <c r="D10" s="65"/>
      <c r="E10" s="88"/>
    </row>
    <row r="11" ht="20" customHeight="1" spans="1:5">
      <c r="A11" s="15" t="s">
        <v>194</v>
      </c>
      <c r="B11" s="89"/>
      <c r="C11" s="15" t="s">
        <v>40</v>
      </c>
      <c r="D11" s="65"/>
      <c r="E11" s="88"/>
    </row>
    <row r="12" ht="20" customHeight="1" spans="1:5">
      <c r="A12" s="15" t="s">
        <v>195</v>
      </c>
      <c r="B12" s="89"/>
      <c r="C12" s="15" t="s">
        <v>44</v>
      </c>
      <c r="D12" s="65"/>
      <c r="E12" s="88"/>
    </row>
    <row r="13" ht="20" customHeight="1" spans="1:5">
      <c r="A13" s="85" t="s">
        <v>196</v>
      </c>
      <c r="B13" s="86"/>
      <c r="C13" s="15" t="s">
        <v>48</v>
      </c>
      <c r="D13" s="65"/>
      <c r="E13" s="88"/>
    </row>
    <row r="14" ht="20" customHeight="1" spans="1:5">
      <c r="A14" s="15" t="s">
        <v>191</v>
      </c>
      <c r="B14" s="89"/>
      <c r="C14" s="15" t="s">
        <v>52</v>
      </c>
      <c r="D14" s="65">
        <v>46.41</v>
      </c>
      <c r="E14" s="88"/>
    </row>
    <row r="15" ht="20" customHeight="1" spans="1:5">
      <c r="A15" s="15" t="s">
        <v>193</v>
      </c>
      <c r="B15" s="89"/>
      <c r="C15" s="15" t="s">
        <v>56</v>
      </c>
      <c r="D15" s="65"/>
      <c r="E15" s="88"/>
    </row>
    <row r="16" ht="20" customHeight="1" spans="1:5">
      <c r="A16" s="15" t="s">
        <v>194</v>
      </c>
      <c r="B16" s="89"/>
      <c r="C16" s="15" t="s">
        <v>60</v>
      </c>
      <c r="D16" s="65"/>
      <c r="E16" s="88"/>
    </row>
    <row r="17" ht="20" customHeight="1" spans="1:5">
      <c r="A17" s="15" t="s">
        <v>195</v>
      </c>
      <c r="B17" s="89"/>
      <c r="C17" s="15" t="s">
        <v>64</v>
      </c>
      <c r="D17" s="65"/>
      <c r="E17" s="88"/>
    </row>
    <row r="18" ht="20" customHeight="1" spans="1:5">
      <c r="A18" s="15"/>
      <c r="B18" s="89"/>
      <c r="C18" s="15" t="s">
        <v>68</v>
      </c>
      <c r="D18" s="65"/>
      <c r="E18" s="88"/>
    </row>
    <row r="19" ht="20" customHeight="1" spans="1:5">
      <c r="A19" s="15"/>
      <c r="B19" s="15"/>
      <c r="C19" s="15" t="s">
        <v>72</v>
      </c>
      <c r="D19" s="65"/>
      <c r="E19" s="88"/>
    </row>
    <row r="20" ht="20" customHeight="1" spans="1:5">
      <c r="A20" s="15"/>
      <c r="B20" s="15"/>
      <c r="C20" s="15" t="s">
        <v>76</v>
      </c>
      <c r="D20" s="65"/>
      <c r="E20" s="88"/>
    </row>
    <row r="21" ht="20" customHeight="1" spans="1:5">
      <c r="A21" s="15"/>
      <c r="B21" s="15"/>
      <c r="C21" s="15" t="s">
        <v>80</v>
      </c>
      <c r="D21" s="65"/>
      <c r="E21" s="88"/>
    </row>
    <row r="22" ht="20" customHeight="1" spans="1:5">
      <c r="A22" s="15"/>
      <c r="B22" s="15"/>
      <c r="C22" s="15" t="s">
        <v>83</v>
      </c>
      <c r="D22" s="65"/>
      <c r="E22" s="88"/>
    </row>
    <row r="23" ht="20" customHeight="1" spans="1:5">
      <c r="A23" s="15"/>
      <c r="B23" s="15"/>
      <c r="C23" s="15" t="s">
        <v>86</v>
      </c>
      <c r="D23" s="65"/>
      <c r="E23" s="88"/>
    </row>
    <row r="24" ht="20" customHeight="1" spans="1:5">
      <c r="A24" s="15"/>
      <c r="B24" s="15"/>
      <c r="C24" s="15" t="s">
        <v>88</v>
      </c>
      <c r="D24" s="65"/>
      <c r="E24" s="88"/>
    </row>
    <row r="25" ht="20" customHeight="1" spans="1:5">
      <c r="A25" s="15"/>
      <c r="B25" s="15"/>
      <c r="C25" s="15" t="s">
        <v>90</v>
      </c>
      <c r="D25" s="65"/>
      <c r="E25" s="88"/>
    </row>
    <row r="26" ht="20" customHeight="1" spans="1:5">
      <c r="A26" s="15"/>
      <c r="B26" s="15"/>
      <c r="C26" s="15" t="s">
        <v>92</v>
      </c>
      <c r="D26" s="65">
        <v>34.18</v>
      </c>
      <c r="E26" s="88"/>
    </row>
    <row r="27" ht="20" customHeight="1" spans="1:5">
      <c r="A27" s="15"/>
      <c r="B27" s="15"/>
      <c r="C27" s="15" t="s">
        <v>94</v>
      </c>
      <c r="D27" s="65"/>
      <c r="E27" s="88"/>
    </row>
    <row r="28" ht="20" customHeight="1" spans="1:5">
      <c r="A28" s="15"/>
      <c r="B28" s="15"/>
      <c r="C28" s="15" t="s">
        <v>96</v>
      </c>
      <c r="D28" s="65"/>
      <c r="E28" s="88"/>
    </row>
    <row r="29" ht="20" customHeight="1" spans="1:5">
      <c r="A29" s="15"/>
      <c r="B29" s="15"/>
      <c r="C29" s="15" t="s">
        <v>98</v>
      </c>
      <c r="D29" s="65">
        <v>710.23</v>
      </c>
      <c r="E29" s="88"/>
    </row>
    <row r="30" ht="20" customHeight="1" spans="1:5">
      <c r="A30" s="15"/>
      <c r="B30" s="15"/>
      <c r="C30" s="15" t="s">
        <v>100</v>
      </c>
      <c r="D30" s="65"/>
      <c r="E30" s="88"/>
    </row>
    <row r="31" ht="20" customHeight="1" spans="1:5">
      <c r="A31" s="15"/>
      <c r="B31" s="15"/>
      <c r="C31" s="15" t="s">
        <v>102</v>
      </c>
      <c r="D31" s="65"/>
      <c r="E31" s="88"/>
    </row>
    <row r="32" ht="20" customHeight="1" spans="1:5">
      <c r="A32" s="15"/>
      <c r="B32" s="15"/>
      <c r="C32" s="15" t="s">
        <v>104</v>
      </c>
      <c r="D32" s="65"/>
      <c r="E32" s="88"/>
    </row>
    <row r="33" ht="20" customHeight="1" spans="1:5">
      <c r="A33" s="15"/>
      <c r="B33" s="15"/>
      <c r="C33" s="15" t="s">
        <v>106</v>
      </c>
      <c r="D33" s="65"/>
      <c r="E33" s="88"/>
    </row>
    <row r="34" ht="20" customHeight="1" spans="1:5">
      <c r="A34" s="15"/>
      <c r="B34" s="15"/>
      <c r="C34" s="15" t="s">
        <v>107</v>
      </c>
      <c r="D34" s="65"/>
      <c r="E34" s="88"/>
    </row>
    <row r="35" ht="20" customHeight="1" spans="1:5">
      <c r="A35" s="15"/>
      <c r="B35" s="15"/>
      <c r="C35" s="15" t="s">
        <v>108</v>
      </c>
      <c r="D35" s="65"/>
      <c r="E35" s="88"/>
    </row>
    <row r="36" ht="20" customHeight="1" spans="1:5">
      <c r="A36" s="15"/>
      <c r="B36" s="15"/>
      <c r="C36" s="15" t="s">
        <v>109</v>
      </c>
      <c r="D36" s="65"/>
      <c r="E36" s="88"/>
    </row>
    <row r="37" ht="20" customHeight="1" spans="1:5">
      <c r="A37" s="15"/>
      <c r="B37" s="15"/>
      <c r="C37" s="15"/>
      <c r="D37" s="15"/>
      <c r="E37" s="88"/>
    </row>
    <row r="38" ht="20" customHeight="1" spans="1:5">
      <c r="A38" s="85"/>
      <c r="B38" s="85"/>
      <c r="C38" s="85" t="s">
        <v>197</v>
      </c>
      <c r="D38" s="86"/>
      <c r="E38" s="90"/>
    </row>
    <row r="39" ht="20" customHeight="1" spans="1:5">
      <c r="A39" s="85"/>
      <c r="B39" s="85"/>
      <c r="C39" s="85"/>
      <c r="D39" s="85"/>
      <c r="E39" s="90"/>
    </row>
    <row r="40" ht="20" customHeight="1" spans="1:5">
      <c r="A40" s="7" t="s">
        <v>198</v>
      </c>
      <c r="B40" s="86">
        <v>959.440762</v>
      </c>
      <c r="C40" s="7" t="s">
        <v>199</v>
      </c>
      <c r="D40" s="87">
        <v>959.440762</v>
      </c>
      <c r="E40" s="9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120" zoomScaleNormal="120" workbookViewId="0">
      <selection activeCell="A2" sqref="A2:G2"/>
    </sheetView>
  </sheetViews>
  <sheetFormatPr defaultColWidth="10" defaultRowHeight="14.4" outlineLevelCol="6"/>
  <cols>
    <col min="1" max="1" width="12.212962962963" style="70" customWidth="1"/>
    <col min="2" max="2" width="18.4537037037037" style="70" customWidth="1"/>
    <col min="3" max="4" width="12.6666666666667" style="70" customWidth="1"/>
    <col min="5" max="5" width="12.6203703703704" style="70" customWidth="1"/>
    <col min="6" max="6" width="11.6666666666667" style="70" customWidth="1"/>
    <col min="7" max="7" width="15.2037037037037" style="70" customWidth="1"/>
    <col min="8" max="16384" width="10" style="70"/>
  </cols>
  <sheetData>
    <row r="1" s="70" customFormat="1" ht="18.05" customHeight="1" spans="1:7">
      <c r="A1" s="71"/>
      <c r="B1" s="71"/>
      <c r="C1" s="71"/>
      <c r="D1" s="71"/>
      <c r="E1" s="71"/>
      <c r="F1" s="71"/>
      <c r="G1" s="71"/>
    </row>
    <row r="2" s="70" customFormat="1" ht="42.2" customHeight="1" spans="1:7">
      <c r="A2" s="72" t="s">
        <v>200</v>
      </c>
      <c r="B2" s="72"/>
      <c r="C2" s="72"/>
      <c r="D2" s="72"/>
      <c r="E2" s="72"/>
      <c r="F2" s="72"/>
      <c r="G2" s="72"/>
    </row>
    <row r="3" s="70" customFormat="1" ht="25.6" customHeight="1" spans="1:7">
      <c r="A3" s="73" t="s">
        <v>201</v>
      </c>
      <c r="B3" s="73"/>
      <c r="C3" s="73"/>
      <c r="D3" s="73"/>
      <c r="E3" s="73"/>
      <c r="F3" s="73"/>
      <c r="G3" s="73"/>
    </row>
    <row r="4" s="70" customFormat="1" ht="14.3" customHeight="1" spans="1:7">
      <c r="A4" s="74" t="s">
        <v>202</v>
      </c>
      <c r="B4" s="74"/>
      <c r="C4" s="74"/>
      <c r="D4" s="74"/>
      <c r="E4" s="74"/>
      <c r="F4" s="74"/>
      <c r="G4" s="74"/>
    </row>
    <row r="5" s="70" customFormat="1" ht="24.1" customHeight="1" spans="1:7">
      <c r="A5" s="75" t="s">
        <v>203</v>
      </c>
      <c r="B5" s="75" t="s">
        <v>204</v>
      </c>
      <c r="C5" s="75" t="s">
        <v>117</v>
      </c>
      <c r="D5" s="75" t="s">
        <v>144</v>
      </c>
      <c r="E5" s="75"/>
      <c r="F5" s="75"/>
      <c r="G5" s="75" t="s">
        <v>145</v>
      </c>
    </row>
    <row r="6" s="70" customFormat="1" ht="27.1" customHeight="1" spans="1:7">
      <c r="A6" s="75"/>
      <c r="B6" s="75"/>
      <c r="C6" s="75"/>
      <c r="D6" s="76" t="s">
        <v>119</v>
      </c>
      <c r="E6" s="76" t="s">
        <v>205</v>
      </c>
      <c r="F6" s="76" t="s">
        <v>206</v>
      </c>
      <c r="G6" s="75"/>
    </row>
    <row r="7" s="70" customFormat="1" ht="35.4" customHeight="1" spans="1:7">
      <c r="A7" s="75" t="s">
        <v>207</v>
      </c>
      <c r="B7" s="75"/>
      <c r="C7" s="77">
        <v>959.440762</v>
      </c>
      <c r="D7" s="77">
        <v>483.385854</v>
      </c>
      <c r="E7" s="77">
        <v>429.485854</v>
      </c>
      <c r="F7" s="77">
        <v>53.9</v>
      </c>
      <c r="G7" s="77">
        <v>476.054908</v>
      </c>
    </row>
    <row r="8" s="70" customFormat="1" ht="23.1" customHeight="1" spans="1:7">
      <c r="A8" s="78" t="s">
        <v>208</v>
      </c>
      <c r="B8" s="78" t="s">
        <v>209</v>
      </c>
      <c r="C8" s="79">
        <v>959.440762</v>
      </c>
      <c r="D8" s="80">
        <v>483.385854</v>
      </c>
      <c r="E8" s="80">
        <v>429.485854</v>
      </c>
      <c r="F8" s="80">
        <v>53.9</v>
      </c>
      <c r="G8" s="80">
        <v>476.054908</v>
      </c>
    </row>
    <row r="9" s="70" customFormat="1" ht="23.1" customHeight="1" spans="1:7">
      <c r="A9" s="81" t="s">
        <v>210</v>
      </c>
      <c r="B9" s="81" t="s">
        <v>211</v>
      </c>
      <c r="C9" s="79">
        <v>959.440762</v>
      </c>
      <c r="D9" s="80">
        <v>483.385854</v>
      </c>
      <c r="E9" s="80">
        <v>429.485854</v>
      </c>
      <c r="F9" s="80">
        <v>53.9</v>
      </c>
      <c r="G9" s="80">
        <v>476.054908</v>
      </c>
    </row>
    <row r="10" s="70" customFormat="1" ht="23.1" customHeight="1" spans="1:7">
      <c r="A10" s="82" t="s">
        <v>179</v>
      </c>
      <c r="B10" s="82" t="s">
        <v>212</v>
      </c>
      <c r="C10" s="79">
        <v>464.440762</v>
      </c>
      <c r="D10" s="83">
        <v>464.440762</v>
      </c>
      <c r="E10" s="83">
        <v>412.540762</v>
      </c>
      <c r="F10" s="83">
        <v>51.9</v>
      </c>
      <c r="G10" s="83"/>
    </row>
    <row r="11" s="70" customFormat="1" ht="23.1" customHeight="1" spans="1:7">
      <c r="A11" s="82" t="s">
        <v>184</v>
      </c>
      <c r="B11" s="82" t="s">
        <v>213</v>
      </c>
      <c r="C11" s="79">
        <v>276</v>
      </c>
      <c r="D11" s="83">
        <v>18.945092</v>
      </c>
      <c r="E11" s="83">
        <v>16.945092</v>
      </c>
      <c r="F11" s="83">
        <v>2</v>
      </c>
      <c r="G11" s="83">
        <v>257.054908</v>
      </c>
    </row>
    <row r="12" s="70" customFormat="1" ht="23.1" customHeight="1" spans="1:7">
      <c r="A12" s="82" t="s">
        <v>182</v>
      </c>
      <c r="B12" s="82" t="s">
        <v>214</v>
      </c>
      <c r="C12" s="79">
        <v>119</v>
      </c>
      <c r="D12" s="83"/>
      <c r="E12" s="83"/>
      <c r="F12" s="83"/>
      <c r="G12" s="83">
        <v>119</v>
      </c>
    </row>
    <row r="13" s="70" customFormat="1" ht="23.1" customHeight="1" spans="1:7">
      <c r="A13" s="82" t="s">
        <v>180</v>
      </c>
      <c r="B13" s="82" t="s">
        <v>215</v>
      </c>
      <c r="C13" s="79">
        <v>100</v>
      </c>
      <c r="D13" s="83"/>
      <c r="E13" s="83"/>
      <c r="F13" s="83"/>
      <c r="G13" s="83">
        <v>100</v>
      </c>
    </row>
    <row r="14" s="70" customFormat="1" ht="15.8" customHeight="1" spans="1:3">
      <c r="A14" s="71" t="s">
        <v>216</v>
      </c>
      <c r="B14" s="71"/>
      <c r="C14" s="71"/>
    </row>
  </sheetData>
  <mergeCells count="10">
    <mergeCell ref="A2:G2"/>
    <mergeCell ref="A3:G3"/>
    <mergeCell ref="A4:G4"/>
    <mergeCell ref="D5:F5"/>
    <mergeCell ref="A7:B7"/>
    <mergeCell ref="A14:C14"/>
    <mergeCell ref="A5:A6"/>
    <mergeCell ref="B5:B6"/>
    <mergeCell ref="C5:C6"/>
    <mergeCell ref="G5:G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10" workbookViewId="0">
      <selection activeCell="D13" sqref="D13"/>
    </sheetView>
  </sheetViews>
  <sheetFormatPr defaultColWidth="10" defaultRowHeight="14.4" outlineLevelCol="4"/>
  <cols>
    <col min="1" max="1" width="16.25" style="57" customWidth="1"/>
    <col min="2" max="2" width="26.75" style="57" customWidth="1"/>
    <col min="3" max="5" width="19.75" style="57" customWidth="1"/>
    <col min="6" max="6" width="9.76851851851852" style="57" customWidth="1"/>
    <col min="7" max="16384" width="10" style="57"/>
  </cols>
  <sheetData>
    <row r="1" ht="18.95" customHeight="1" spans="1:5">
      <c r="A1" s="58"/>
      <c r="B1" s="58"/>
      <c r="C1" s="58"/>
      <c r="D1" s="58"/>
      <c r="E1" s="59" t="s">
        <v>217</v>
      </c>
    </row>
    <row r="2" ht="40.5" customHeight="1" spans="1:5">
      <c r="A2" s="60" t="s">
        <v>218</v>
      </c>
      <c r="B2" s="60"/>
      <c r="C2" s="60"/>
      <c r="D2" s="60"/>
      <c r="E2" s="60"/>
    </row>
    <row r="3" ht="29.3" customHeight="1" spans="1:5">
      <c r="A3" s="61" t="s">
        <v>219</v>
      </c>
      <c r="B3" s="61"/>
      <c r="C3" s="61"/>
      <c r="D3" s="61"/>
      <c r="E3" s="61"/>
    </row>
    <row r="4" ht="22" customHeight="1" spans="1:5">
      <c r="A4" s="48" t="s">
        <v>220</v>
      </c>
      <c r="B4" s="48"/>
      <c r="C4" s="48" t="s">
        <v>221</v>
      </c>
      <c r="D4" s="48"/>
      <c r="E4" s="48"/>
    </row>
    <row r="5" ht="22" customHeight="1" spans="1:5">
      <c r="A5" s="62" t="s">
        <v>203</v>
      </c>
      <c r="B5" s="62" t="s">
        <v>204</v>
      </c>
      <c r="C5" s="62" t="s">
        <v>117</v>
      </c>
      <c r="D5" s="62" t="s">
        <v>205</v>
      </c>
      <c r="E5" s="62" t="s">
        <v>206</v>
      </c>
    </row>
    <row r="6" ht="22" customHeight="1" spans="1:5">
      <c r="A6" s="63" t="s">
        <v>222</v>
      </c>
      <c r="B6" s="63" t="s">
        <v>223</v>
      </c>
      <c r="C6" s="53">
        <v>428.66</v>
      </c>
      <c r="D6" s="53">
        <v>428.66</v>
      </c>
      <c r="E6" s="53"/>
    </row>
    <row r="7" ht="22" customHeight="1" spans="1:5">
      <c r="A7" s="63" t="s">
        <v>224</v>
      </c>
      <c r="B7" s="63" t="s">
        <v>225</v>
      </c>
      <c r="C7" s="64">
        <v>175.31</v>
      </c>
      <c r="D7" s="64">
        <v>175.31</v>
      </c>
      <c r="E7" s="53"/>
    </row>
    <row r="8" ht="22" customHeight="1" spans="1:5">
      <c r="A8" s="63" t="s">
        <v>226</v>
      </c>
      <c r="B8" s="63" t="s">
        <v>227</v>
      </c>
      <c r="C8" s="53">
        <v>50.82</v>
      </c>
      <c r="D8" s="53">
        <v>50.82</v>
      </c>
      <c r="E8" s="53"/>
    </row>
    <row r="9" ht="22" customHeight="1" spans="1:5">
      <c r="A9" s="63" t="s">
        <v>228</v>
      </c>
      <c r="B9" s="63" t="s">
        <v>229</v>
      </c>
      <c r="C9" s="53">
        <v>6</v>
      </c>
      <c r="D9" s="53">
        <v>6</v>
      </c>
      <c r="E9" s="53"/>
    </row>
    <row r="10" ht="22" customHeight="1" spans="1:5">
      <c r="A10" s="63" t="s">
        <v>230</v>
      </c>
      <c r="B10" s="63" t="s">
        <v>231</v>
      </c>
      <c r="C10" s="53">
        <v>78.11</v>
      </c>
      <c r="D10" s="53">
        <v>78.11</v>
      </c>
      <c r="E10" s="53"/>
    </row>
    <row r="11" ht="22" customHeight="1" spans="1:5">
      <c r="A11" s="63" t="s">
        <v>232</v>
      </c>
      <c r="B11" s="63" t="s">
        <v>233</v>
      </c>
      <c r="C11" s="53">
        <v>47.41</v>
      </c>
      <c r="D11" s="53">
        <v>47.41</v>
      </c>
      <c r="E11" s="53"/>
    </row>
    <row r="12" ht="22" customHeight="1" spans="1:5">
      <c r="A12" s="63" t="s">
        <v>234</v>
      </c>
      <c r="B12" s="63" t="s">
        <v>235</v>
      </c>
      <c r="C12" s="53">
        <v>0.92</v>
      </c>
      <c r="D12" s="53">
        <v>0.92</v>
      </c>
      <c r="E12" s="53"/>
    </row>
    <row r="13" ht="22" customHeight="1" spans="1:5">
      <c r="A13" s="63" t="s">
        <v>236</v>
      </c>
      <c r="B13" s="63" t="s">
        <v>237</v>
      </c>
      <c r="C13" s="53">
        <v>20.74</v>
      </c>
      <c r="D13" s="53">
        <v>20.74</v>
      </c>
      <c r="E13" s="53"/>
    </row>
    <row r="14" ht="22" customHeight="1" spans="1:5">
      <c r="A14" s="63" t="s">
        <v>238</v>
      </c>
      <c r="B14" s="63" t="s">
        <v>239</v>
      </c>
      <c r="C14" s="53">
        <v>3.26</v>
      </c>
      <c r="D14" s="53">
        <v>3.26</v>
      </c>
      <c r="E14" s="53"/>
    </row>
    <row r="15" ht="22" customHeight="1" spans="1:5">
      <c r="A15" s="63" t="s">
        <v>240</v>
      </c>
      <c r="B15" s="63" t="s">
        <v>241</v>
      </c>
      <c r="C15" s="53">
        <v>35.56</v>
      </c>
      <c r="D15" s="53">
        <v>35.56</v>
      </c>
      <c r="E15" s="53"/>
    </row>
    <row r="16" ht="22" customHeight="1" spans="1:5">
      <c r="A16" s="63" t="s">
        <v>242</v>
      </c>
      <c r="B16" s="63" t="s">
        <v>243</v>
      </c>
      <c r="C16" s="53">
        <v>10.52</v>
      </c>
      <c r="D16" s="53">
        <v>10.52</v>
      </c>
      <c r="E16" s="53"/>
    </row>
    <row r="17" ht="22" customHeight="1" spans="1:5">
      <c r="A17" s="63" t="s">
        <v>244</v>
      </c>
      <c r="B17" s="63" t="s">
        <v>245</v>
      </c>
      <c r="C17" s="53">
        <v>0.83</v>
      </c>
      <c r="D17" s="53">
        <v>0.83</v>
      </c>
      <c r="E17" s="53"/>
    </row>
    <row r="18" ht="22" customHeight="1" spans="1:5">
      <c r="A18" s="63" t="s">
        <v>246</v>
      </c>
      <c r="B18" s="63" t="s">
        <v>247</v>
      </c>
      <c r="C18" s="53">
        <v>0.83</v>
      </c>
      <c r="D18" s="53">
        <v>0.83</v>
      </c>
      <c r="E18" s="53"/>
    </row>
    <row r="19" ht="22" customHeight="1" spans="1:5">
      <c r="A19" s="63" t="s">
        <v>248</v>
      </c>
      <c r="B19" s="63" t="s">
        <v>249</v>
      </c>
      <c r="C19" s="53">
        <v>53.9</v>
      </c>
      <c r="D19" s="53"/>
      <c r="E19" s="53">
        <v>53.9</v>
      </c>
    </row>
    <row r="20" ht="22" customHeight="1" spans="1:5">
      <c r="A20" s="63" t="s">
        <v>250</v>
      </c>
      <c r="B20" s="63" t="s">
        <v>251</v>
      </c>
      <c r="C20" s="65">
        <v>2</v>
      </c>
      <c r="D20" s="53"/>
      <c r="E20" s="65">
        <v>2</v>
      </c>
    </row>
    <row r="21" ht="22" customHeight="1" spans="1:5">
      <c r="A21" s="63" t="s">
        <v>252</v>
      </c>
      <c r="B21" s="63" t="s">
        <v>253</v>
      </c>
      <c r="C21" s="65">
        <v>1</v>
      </c>
      <c r="D21" s="53"/>
      <c r="E21" s="65">
        <v>1</v>
      </c>
    </row>
    <row r="22" ht="22" customHeight="1" spans="1:5">
      <c r="A22" s="63" t="s">
        <v>254</v>
      </c>
      <c r="B22" s="63" t="s">
        <v>255</v>
      </c>
      <c r="C22" s="65">
        <v>0.9</v>
      </c>
      <c r="D22" s="53"/>
      <c r="E22" s="65">
        <v>0.9</v>
      </c>
    </row>
    <row r="23" s="56" customFormat="1" ht="22" customHeight="1" spans="1:5">
      <c r="A23" s="66" t="s">
        <v>256</v>
      </c>
      <c r="B23" s="67" t="s">
        <v>257</v>
      </c>
      <c r="C23" s="65">
        <v>3</v>
      </c>
      <c r="D23" s="68"/>
      <c r="E23" s="65">
        <v>3</v>
      </c>
    </row>
    <row r="24" ht="22" customHeight="1" spans="1:5">
      <c r="A24" s="63" t="s">
        <v>258</v>
      </c>
      <c r="B24" s="63" t="s">
        <v>259</v>
      </c>
      <c r="C24" s="65">
        <v>1</v>
      </c>
      <c r="D24" s="53"/>
      <c r="E24" s="65">
        <v>1</v>
      </c>
    </row>
    <row r="25" ht="22" customHeight="1" spans="1:5">
      <c r="A25" s="63" t="s">
        <v>260</v>
      </c>
      <c r="B25" s="63" t="s">
        <v>261</v>
      </c>
      <c r="C25" s="65">
        <v>2.33</v>
      </c>
      <c r="D25" s="53"/>
      <c r="E25" s="65">
        <v>2.33</v>
      </c>
    </row>
    <row r="26" ht="22" customHeight="1" spans="1:5">
      <c r="A26" s="63" t="s">
        <v>262</v>
      </c>
      <c r="B26" s="63" t="s">
        <v>263</v>
      </c>
      <c r="C26" s="65">
        <v>3</v>
      </c>
      <c r="D26" s="53"/>
      <c r="E26" s="65">
        <v>3</v>
      </c>
    </row>
    <row r="27" ht="22" customHeight="1" spans="1:5">
      <c r="A27" s="63" t="s">
        <v>264</v>
      </c>
      <c r="B27" s="63" t="s">
        <v>265</v>
      </c>
      <c r="C27" s="65">
        <v>1.8</v>
      </c>
      <c r="D27" s="53"/>
      <c r="E27" s="65">
        <v>1.8</v>
      </c>
    </row>
    <row r="28" ht="22" customHeight="1" spans="1:5">
      <c r="A28" s="63" t="s">
        <v>266</v>
      </c>
      <c r="B28" s="63" t="s">
        <v>267</v>
      </c>
      <c r="C28" s="65">
        <v>1.5</v>
      </c>
      <c r="D28" s="53"/>
      <c r="E28" s="65">
        <v>1.5</v>
      </c>
    </row>
    <row r="29" ht="22" customHeight="1" spans="1:5">
      <c r="A29" s="63" t="s">
        <v>268</v>
      </c>
      <c r="B29" s="63" t="s">
        <v>269</v>
      </c>
      <c r="C29" s="65">
        <v>1.5</v>
      </c>
      <c r="D29" s="53"/>
      <c r="E29" s="65">
        <v>1.5</v>
      </c>
    </row>
    <row r="30" ht="22" customHeight="1" spans="1:5">
      <c r="A30" s="63" t="s">
        <v>270</v>
      </c>
      <c r="B30" s="63" t="s">
        <v>271</v>
      </c>
      <c r="C30" s="65">
        <v>7</v>
      </c>
      <c r="D30" s="53"/>
      <c r="E30" s="65">
        <v>7</v>
      </c>
    </row>
    <row r="31" ht="22" customHeight="1" spans="1:5">
      <c r="A31" s="67" t="s">
        <v>272</v>
      </c>
      <c r="B31" s="63" t="s">
        <v>273</v>
      </c>
      <c r="C31" s="65">
        <v>3</v>
      </c>
      <c r="D31" s="53"/>
      <c r="E31" s="65">
        <v>3</v>
      </c>
    </row>
    <row r="32" ht="22" customHeight="1" spans="1:5">
      <c r="A32" s="63" t="s">
        <v>274</v>
      </c>
      <c r="B32" s="63" t="s">
        <v>275</v>
      </c>
      <c r="C32" s="65">
        <v>1</v>
      </c>
      <c r="D32" s="53"/>
      <c r="E32" s="65">
        <v>1</v>
      </c>
    </row>
    <row r="33" ht="22" customHeight="1" spans="1:5">
      <c r="A33" s="67" t="s">
        <v>276</v>
      </c>
      <c r="B33" s="63" t="s">
        <v>277</v>
      </c>
      <c r="C33" s="65">
        <v>8</v>
      </c>
      <c r="D33" s="53"/>
      <c r="E33" s="65">
        <v>8</v>
      </c>
    </row>
    <row r="34" ht="22" customHeight="1" spans="1:5">
      <c r="A34" s="63" t="s">
        <v>278</v>
      </c>
      <c r="B34" s="63" t="s">
        <v>279</v>
      </c>
      <c r="C34" s="65">
        <v>16.87</v>
      </c>
      <c r="D34" s="53"/>
      <c r="E34" s="65">
        <v>16.87</v>
      </c>
    </row>
    <row r="35" ht="22" customHeight="1" spans="1:5">
      <c r="A35" s="48" t="s">
        <v>280</v>
      </c>
      <c r="B35" s="48"/>
      <c r="C35" s="69">
        <f>C6+C17+C19</f>
        <v>483.39</v>
      </c>
      <c r="D35" s="69">
        <f>D6+D17</f>
        <v>429.49</v>
      </c>
      <c r="E35" s="69">
        <f>E19</f>
        <v>53.9</v>
      </c>
    </row>
  </sheetData>
  <mergeCells count="5">
    <mergeCell ref="A2:E2"/>
    <mergeCell ref="A3:E3"/>
    <mergeCell ref="A4:B4"/>
    <mergeCell ref="C4:E4"/>
    <mergeCell ref="A35:B35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14" sqref="F14"/>
    </sheetView>
  </sheetViews>
  <sheetFormatPr defaultColWidth="10" defaultRowHeight="14.4" outlineLevelRow="7" outlineLevelCol="7"/>
  <cols>
    <col min="1" max="1" width="13.8796296296296" customWidth="1"/>
    <col min="2" max="2" width="32.6296296296296" customWidth="1"/>
    <col min="3" max="8" width="16.6296296296296" customWidth="1"/>
    <col min="9" max="9" width="9.76851851851852" customWidth="1"/>
  </cols>
  <sheetData>
    <row r="1" ht="14.3" customHeight="1" spans="1:8">
      <c r="A1" s="2"/>
      <c r="G1" s="43" t="s">
        <v>281</v>
      </c>
      <c r="H1" s="43"/>
    </row>
    <row r="2" ht="29.35" customHeight="1" spans="1:8">
      <c r="A2" s="44" t="s">
        <v>282</v>
      </c>
      <c r="B2" s="44"/>
      <c r="C2" s="44"/>
      <c r="D2" s="44"/>
      <c r="E2" s="44"/>
      <c r="F2" s="44"/>
      <c r="G2" s="44"/>
      <c r="H2" s="44"/>
    </row>
    <row r="3" ht="21.1" customHeight="1" spans="1:8">
      <c r="A3" s="45" t="s">
        <v>14</v>
      </c>
      <c r="B3" s="45"/>
      <c r="C3" s="45"/>
      <c r="D3" s="45"/>
      <c r="E3" s="45"/>
      <c r="F3" s="45"/>
      <c r="G3" s="45"/>
      <c r="H3" s="55" t="s">
        <v>283</v>
      </c>
    </row>
    <row r="4" ht="30" customHeight="1" spans="1:8">
      <c r="A4" s="48" t="s">
        <v>284</v>
      </c>
      <c r="B4" s="48" t="s">
        <v>285</v>
      </c>
      <c r="C4" s="48" t="s">
        <v>286</v>
      </c>
      <c r="D4" s="48" t="s">
        <v>287</v>
      </c>
      <c r="E4" s="48" t="s">
        <v>288</v>
      </c>
      <c r="F4" s="48"/>
      <c r="G4" s="48"/>
      <c r="H4" s="48" t="s">
        <v>289</v>
      </c>
    </row>
    <row r="5" ht="30" customHeight="1" spans="1:8">
      <c r="A5" s="48"/>
      <c r="B5" s="48"/>
      <c r="C5" s="48"/>
      <c r="D5" s="48"/>
      <c r="E5" s="48" t="s">
        <v>119</v>
      </c>
      <c r="F5" s="48" t="s">
        <v>290</v>
      </c>
      <c r="G5" s="48" t="s">
        <v>291</v>
      </c>
      <c r="H5" s="48"/>
    </row>
    <row r="6" ht="30" customHeight="1" spans="1:8">
      <c r="A6" s="47"/>
      <c r="B6" s="47" t="s">
        <v>117</v>
      </c>
      <c r="C6" s="49">
        <v>14.8</v>
      </c>
      <c r="D6" s="49">
        <v>0</v>
      </c>
      <c r="E6" s="49">
        <v>0</v>
      </c>
      <c r="F6" s="49">
        <v>0</v>
      </c>
      <c r="G6" s="49">
        <v>0</v>
      </c>
      <c r="H6" s="49">
        <v>14.8</v>
      </c>
    </row>
    <row r="7" ht="30" customHeight="1" spans="1:8">
      <c r="A7" s="50" t="s">
        <v>134</v>
      </c>
      <c r="B7" s="50" t="s">
        <v>135</v>
      </c>
      <c r="C7" s="49">
        <v>14.8</v>
      </c>
      <c r="D7" s="49">
        <v>0</v>
      </c>
      <c r="E7" s="49">
        <v>0</v>
      </c>
      <c r="F7" s="49">
        <v>0</v>
      </c>
      <c r="G7" s="49">
        <v>0</v>
      </c>
      <c r="H7" s="49">
        <v>14.8</v>
      </c>
    </row>
    <row r="8" ht="30" customHeight="1" spans="1:8">
      <c r="A8" s="51" t="s">
        <v>136</v>
      </c>
      <c r="B8" s="51" t="s">
        <v>137</v>
      </c>
      <c r="C8" s="53">
        <v>14.8</v>
      </c>
      <c r="D8" s="53">
        <v>0</v>
      </c>
      <c r="E8" s="52">
        <v>0</v>
      </c>
      <c r="F8" s="52">
        <v>0</v>
      </c>
      <c r="G8" s="52">
        <v>0</v>
      </c>
      <c r="H8" s="53">
        <v>14.8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0" sqref="C10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  <col min="9" max="9" width="9.76851851851852" customWidth="1"/>
  </cols>
  <sheetData>
    <row r="1" ht="14.3" customHeight="1" spans="1:8">
      <c r="A1" s="2"/>
      <c r="G1" s="43" t="s">
        <v>292</v>
      </c>
      <c r="H1" s="43"/>
    </row>
    <row r="2" ht="33.9" customHeight="1" spans="1:8">
      <c r="A2" s="44" t="s">
        <v>293</v>
      </c>
      <c r="B2" s="44"/>
      <c r="C2" s="44"/>
      <c r="D2" s="44"/>
      <c r="E2" s="44"/>
      <c r="F2" s="44"/>
      <c r="G2" s="44"/>
      <c r="H2" s="44"/>
    </row>
    <row r="3" ht="21.1" customHeight="1" spans="1:8">
      <c r="A3" s="45" t="s">
        <v>201</v>
      </c>
      <c r="B3" s="45"/>
      <c r="C3" s="45"/>
      <c r="D3" s="45"/>
      <c r="E3" s="45"/>
      <c r="F3" s="45"/>
      <c r="G3" s="45"/>
      <c r="H3" s="46" t="s">
        <v>283</v>
      </c>
    </row>
    <row r="4" ht="30" customHeight="1" spans="1:8">
      <c r="A4" s="7" t="s">
        <v>203</v>
      </c>
      <c r="B4" s="7" t="s">
        <v>204</v>
      </c>
      <c r="C4" s="7" t="s">
        <v>117</v>
      </c>
      <c r="D4" s="7" t="s">
        <v>294</v>
      </c>
      <c r="E4" s="7"/>
      <c r="F4" s="7"/>
      <c r="G4" s="7"/>
      <c r="H4" s="7" t="s">
        <v>145</v>
      </c>
    </row>
    <row r="5" ht="30" customHeight="1" spans="1:8">
      <c r="A5" s="7"/>
      <c r="B5" s="7"/>
      <c r="C5" s="7"/>
      <c r="D5" s="7" t="s">
        <v>119</v>
      </c>
      <c r="E5" s="7" t="s">
        <v>205</v>
      </c>
      <c r="F5" s="7"/>
      <c r="G5" s="7" t="s">
        <v>206</v>
      </c>
      <c r="H5" s="7"/>
    </row>
    <row r="6" ht="30" customHeight="1" spans="1:8">
      <c r="A6" s="7"/>
      <c r="B6" s="7"/>
      <c r="C6" s="7"/>
      <c r="D6" s="7"/>
      <c r="E6" s="7" t="s">
        <v>223</v>
      </c>
      <c r="F6" s="7" t="s">
        <v>245</v>
      </c>
      <c r="G6" s="7"/>
      <c r="H6" s="7"/>
    </row>
    <row r="7" ht="30" customHeight="1" spans="1:8">
      <c r="A7" s="47"/>
      <c r="B7" s="48" t="s">
        <v>117</v>
      </c>
      <c r="C7" s="49">
        <v>0</v>
      </c>
      <c r="D7" s="49"/>
      <c r="E7" s="49"/>
      <c r="F7" s="49"/>
      <c r="G7" s="49"/>
      <c r="H7" s="49"/>
    </row>
    <row r="8" ht="30" customHeight="1" spans="1:8">
      <c r="A8" s="50"/>
      <c r="B8" s="50"/>
      <c r="C8" s="49"/>
      <c r="D8" s="49"/>
      <c r="E8" s="49"/>
      <c r="F8" s="49"/>
      <c r="G8" s="49"/>
      <c r="H8" s="49"/>
    </row>
    <row r="9" ht="30" customHeight="1" spans="1:8">
      <c r="A9" s="50"/>
      <c r="B9" s="50"/>
      <c r="C9" s="49"/>
      <c r="D9" s="49"/>
      <c r="E9" s="49"/>
      <c r="F9" s="49"/>
      <c r="G9" s="49"/>
      <c r="H9" s="49"/>
    </row>
    <row r="10" ht="30" customHeight="1" spans="1:8">
      <c r="A10" s="50"/>
      <c r="B10" s="50"/>
      <c r="C10" s="49"/>
      <c r="D10" s="49"/>
      <c r="E10" s="49"/>
      <c r="F10" s="49"/>
      <c r="G10" s="49"/>
      <c r="H10" s="49"/>
    </row>
    <row r="11" ht="30" customHeight="1" spans="1:8">
      <c r="A11" s="50"/>
      <c r="B11" s="50"/>
      <c r="C11" s="49"/>
      <c r="D11" s="49"/>
      <c r="E11" s="49"/>
      <c r="F11" s="49"/>
      <c r="G11" s="49"/>
      <c r="H11" s="49"/>
    </row>
    <row r="12" ht="30" customHeight="1" spans="1:8">
      <c r="A12" s="51"/>
      <c r="B12" s="51"/>
      <c r="C12" s="52"/>
      <c r="D12" s="52"/>
      <c r="E12" s="53"/>
      <c r="F12" s="53"/>
      <c r="G12" s="53"/>
      <c r="H12" s="53"/>
    </row>
    <row r="13" ht="27" customHeight="1" spans="1:8">
      <c r="A13" s="54" t="s">
        <v>295</v>
      </c>
      <c r="B13" s="54"/>
      <c r="C13" s="54"/>
      <c r="D13" s="54"/>
      <c r="E13" s="54"/>
      <c r="F13" s="54"/>
      <c r="G13" s="54"/>
      <c r="H13" s="54"/>
    </row>
  </sheetData>
  <mergeCells count="12">
    <mergeCell ref="G1:H1"/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收支总体情况表</vt:lpstr>
      <vt:lpstr>收入总体情况表</vt:lpstr>
      <vt:lpstr>支出总体情况表</vt:lpstr>
      <vt:lpstr>财政拨款收支总体情况表</vt:lpstr>
      <vt:lpstr>一般公共预算支出情况表</vt:lpstr>
      <vt:lpstr>一般公共预算基本支出情况表</vt:lpstr>
      <vt:lpstr>一般公共预算三公经费支出情况表</vt:lpstr>
      <vt:lpstr>政府性基金预算支出情况表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Tiffany</cp:lastModifiedBy>
  <dcterms:created xsi:type="dcterms:W3CDTF">2023-03-26T10:02:00Z</dcterms:created>
  <dcterms:modified xsi:type="dcterms:W3CDTF">2023-09-23T07:36:19Z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E1EED023C3D847A29CE45D58EECB10B5_12</vt:lpwstr>
  </property>
</Properties>
</file>