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1" activeTab="5"/>
  </bookViews>
  <sheets>
    <sheet name="目录" sheetId="2" r:id="rId1"/>
    <sheet name="2022年部门收支总体情况表（1）" sheetId="3" r:id="rId2"/>
    <sheet name="2022年部门收入总体情况表（2）" sheetId="4" r:id="rId3"/>
    <sheet name="2022年部门支出总体情况表（3）" sheetId="5" r:id="rId4"/>
    <sheet name="2022年财政拨款收支总体情况表（4）" sheetId="8" r:id="rId5"/>
    <sheet name="2022年一般公共预算支出情况表（5）" sheetId="9" r:id="rId6"/>
    <sheet name="2022年一般公共预算基本支出情况表（6）" sheetId="28" r:id="rId7"/>
    <sheet name="2022年一般公共预算“三公”经费支出情况表（7）" sheetId="16" r:id="rId8"/>
    <sheet name="2022年政府性基金预算支出情况表（8）" sheetId="29" r:id="rId9"/>
    <sheet name="2022年整体支出绩效目标表（9）" sheetId="30" r:id="rId10"/>
    <sheet name="2022年项目支出绩效目标表（10）" sheetId="31" r:id="rId11"/>
  </sheets>
  <definedNames>
    <definedName name="_xlnm.Print_Titles" localSheetId="5">'2022年一般公共预算支出情况表（5）'!$2:$6</definedName>
    <definedName name="_xlnm._FilterDatabase" localSheetId="5" hidden="1">'2022年一般公共预算支出情况表（5）'!$A$9:$K$97</definedName>
  </definedNames>
  <calcPr calcId="144525"/>
</workbook>
</file>

<file path=xl/sharedStrings.xml><?xml version="1.0" encoding="utf-8"?>
<sst xmlns="http://schemas.openxmlformats.org/spreadsheetml/2006/main" count="974" uniqueCount="422">
  <si>
    <t>2022年部门预算公开表</t>
  </si>
  <si>
    <t>一</t>
  </si>
  <si>
    <t>2022年部门收支总体情况表</t>
  </si>
  <si>
    <t>二</t>
  </si>
  <si>
    <t>2022年部门收入总体情况表</t>
  </si>
  <si>
    <t>三</t>
  </si>
  <si>
    <t>2022年部门支出总体情况表</t>
  </si>
  <si>
    <t>四</t>
  </si>
  <si>
    <t>2022年财政拨款收支总体情况表</t>
  </si>
  <si>
    <t>五</t>
  </si>
  <si>
    <t>2022年一般公共预算支出情况表</t>
  </si>
  <si>
    <t>六</t>
  </si>
  <si>
    <t>2022年一般公共预算基本支出情况表</t>
  </si>
  <si>
    <t>七</t>
  </si>
  <si>
    <t>2022年一般公共预算“三公”经费支出情况表</t>
  </si>
  <si>
    <t>八</t>
  </si>
  <si>
    <t>2022年政府性基金预算支出情况表</t>
  </si>
  <si>
    <t>九</t>
  </si>
  <si>
    <t>2022年整体支出绩效目标表</t>
  </si>
  <si>
    <t>十</t>
  </si>
  <si>
    <t>2022年项目支出绩效目标表</t>
  </si>
  <si>
    <t>部门公开表01</t>
  </si>
  <si>
    <t>部门：908_临湘市聂市镇人民政府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</si>
  <si>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</si>
  <si>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</si>
  <si>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</si>
  <si>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</si>
  <si>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</si>
  <si>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</si>
  <si>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</si>
  <si>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</si>
  <si>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</si>
  <si>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</si>
  <si>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</si>
  <si>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</si>
  <si>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</si>
  <si>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</si>
  <si>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</si>
  <si>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</si>
  <si>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</si>
  <si>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</si>
  <si>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</si>
  <si>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</si>
  <si>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</si>
  <si>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</si>
  <si>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</si>
  <si>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</si>
  <si>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</si>
  <si>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</si>
  <si>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</si>
  <si>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</si>
  <si>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</si>
  <si>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</si>
  <si>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</si>
  <si>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</si>
  <si>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</si>
  <si>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</si>
  <si>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</si>
  <si>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</si>
  <si>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</si>
  <si>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</si>
  <si>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</si>
  <si>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</si>
  <si>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</si>
  <si>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</si>
  <si>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</si>
  <si>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</si>
  <si>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</si>
  <si>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</si>
  <si>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</si>
  <si>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</si>
  <si>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</si>
  <si>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</si>
  <si>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</si>
  <si>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</si>
  <si>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</si>
  <si>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</si>
  <si>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</si>
  <si>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</si>
  <si>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</si>
  <si>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</si>
  <si>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</si>
  <si>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</si>
  <si>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</si>
  <si>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</si>
  <si>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</si>
  <si>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</si>
  <si>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</si>
  <si>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</si>
  <si>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</si>
  <si>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</si>
  <si>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</si>
  <si>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</si>
  <si>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</si>
  <si>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</si>
  <si>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</si>
  <si>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</si>
  <si>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</si>
  <si>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</si>
  <si>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</si>
  <si>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</si>
  <si>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</si>
  <si>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</si>
  <si>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</si>
  <si>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</si>
  <si>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</si>
  <si>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</si>
  <si>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</si>
  <si>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</si>
  <si>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</si>
  <si>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</si>
  <si>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</si>
  <si>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</si>
  <si>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</si>
  <si>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</si>
  <si>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</si>
  <si>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</si>
  <si>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</si>
  <si>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</si>
  <si>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</si>
  <si>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</si>
  <si>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部门：908_临湘市聂市镇人民政府                                                                                                                      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</si>
  <si>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</si>
  <si>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</si>
  <si>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</si>
  <si>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</si>
  <si>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</si>
  <si>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</si>
  <si>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</si>
  <si>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</si>
  <si>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</si>
  <si>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</si>
  <si>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</si>
  <si>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</si>
  <si>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</si>
  <si>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</si>
  <si>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</si>
  <si>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</si>
  <si>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</si>
  <si>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</si>
  <si>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</si>
  <si>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908</t>
  </si>
  <si>
    <t>临湘市聂市镇人民政府</t>
  </si>
  <si>
    <t xml:space="preserve">  908001</t>
  </si>
  <si>
    <t xml:space="preserve">  临湘市聂市镇政府机关</t>
  </si>
  <si>
    <t xml:space="preserve">  908002</t>
  </si>
  <si>
    <t xml:space="preserve">  临湘市聂市镇财政所</t>
  </si>
  <si>
    <t xml:space="preserve">  908003</t>
  </si>
  <si>
    <t xml:space="preserve">  临湘市聂市镇农业综合服务站</t>
  </si>
  <si>
    <t xml:space="preserve">  908004</t>
  </si>
  <si>
    <t xml:space="preserve">  临湘市聂市镇规划环保站</t>
  </si>
  <si>
    <t xml:space="preserve">  908005</t>
  </si>
  <si>
    <t xml:space="preserve">  临湘市聂市镇社保公共文化站</t>
  </si>
  <si>
    <t xml:space="preserve">  908006</t>
  </si>
  <si>
    <t xml:space="preserve">  临湘市聂市镇林业站</t>
  </si>
  <si>
    <t xml:space="preserve">  908007</t>
  </si>
  <si>
    <t xml:space="preserve">  临湘市聂市镇水管站</t>
  </si>
  <si>
    <t xml:space="preserve">  908008</t>
  </si>
  <si>
    <t xml:space="preserve">  临湘市聂市镇安全计生站</t>
  </si>
  <si>
    <t xml:space="preserve">  908009</t>
  </si>
  <si>
    <t xml:space="preserve">  临湘市聂市镇敬老院</t>
  </si>
  <si>
    <t>部门公开表03</t>
  </si>
  <si>
    <t>部门：908_临湘市聂市镇人民政府                                                                                                                  金额单位：万元</t>
  </si>
  <si>
    <t>单位</t>
  </si>
  <si>
    <t>总计</t>
  </si>
  <si>
    <t>基本支出</t>
  </si>
  <si>
    <t>项目支出</t>
  </si>
  <si>
    <t>编码</t>
  </si>
  <si>
    <t>名称</t>
  </si>
  <si>
    <t>人员类</t>
  </si>
  <si>
    <t>公用经费</t>
  </si>
  <si>
    <t>其他运转类</t>
  </si>
  <si>
    <t>特定目标类</t>
  </si>
  <si>
    <t>总计：</t>
  </si>
  <si>
    <t xml:space="preserve">    908001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</si>
  <si>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</si>
  <si>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</si>
  <si>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</si>
  <si>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</si>
  <si>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对村民委员会和村党支部的补助</t>
  </si>
  <si>
    <t xml:space="preserve">    基层政权建设和社区治理</t>
  </si>
  <si>
    <t xml:space="preserve">    社会福利事业单位</t>
  </si>
  <si>
    <t xml:space="preserve">    农田建设</t>
  </si>
  <si>
    <t xml:space="preserve">    908002</t>
  </si>
  <si>
    <t xml:space="preserve">    908003</t>
  </si>
  <si>
    <t xml:space="preserve">    事业运行</t>
  </si>
  <si>
    <t xml:space="preserve">    机关事业单位职业年金缴费支出</t>
  </si>
  <si>
    <t xml:space="preserve">    908004</t>
  </si>
  <si>
    <t xml:space="preserve">    908005</t>
  </si>
  <si>
    <t xml:space="preserve">    社会保险经办机构</t>
  </si>
  <si>
    <t xml:space="preserve">    908006</t>
  </si>
  <si>
    <t xml:space="preserve">    事业机构</t>
  </si>
  <si>
    <t xml:space="preserve">    908007</t>
  </si>
  <si>
    <t xml:space="preserve">    908008</t>
  </si>
  <si>
    <t xml:space="preserve">    计划生育机构</t>
  </si>
  <si>
    <t xml:space="preserve">    908009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</si>
  <si>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</si>
  <si>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</si>
  <si>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</si>
  <si>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</si>
  <si>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</si>
  <si>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</si>
  <si>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</si>
  <si>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</si>
  <si>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</si>
  <si>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</si>
  <si>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</si>
  <si>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</si>
  <si>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</si>
  <si>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</si>
  <si>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科目编码</t>
  </si>
  <si>
    <t>科目名称</t>
  </si>
  <si>
    <t>人员经费</t>
  </si>
  <si>
    <t>类</t>
  </si>
  <si>
    <t>款</t>
  </si>
  <si>
    <t>项</t>
  </si>
  <si>
    <t>工资福利支出</t>
  </si>
  <si>
    <t>对个人和家庭的补助</t>
  </si>
  <si>
    <t>201</t>
  </si>
  <si>
    <t>一般公共服务支出</t>
  </si>
  <si>
    <t>03</t>
  </si>
  <si>
    <t>20103</t>
  </si>
  <si>
    <t>政府办公厅（室）及相关机构事务</t>
  </si>
  <si>
    <t>01</t>
  </si>
  <si>
    <t>社会保障和就业支出</t>
  </si>
  <si>
    <t>02</t>
  </si>
  <si>
    <t>民政管理事务</t>
  </si>
  <si>
    <t>208</t>
  </si>
  <si>
    <t>08</t>
  </si>
  <si>
    <t>05</t>
  </si>
  <si>
    <t>行政事业单位养老支出</t>
  </si>
  <si>
    <t>10</t>
  </si>
  <si>
    <t>社会福利</t>
  </si>
  <si>
    <t>210</t>
  </si>
  <si>
    <t>卫生健康支出</t>
  </si>
  <si>
    <t>11</t>
  </si>
  <si>
    <t>行政事业单位医疗</t>
  </si>
  <si>
    <t xml:space="preserve">     2101101</t>
  </si>
  <si>
    <t>213</t>
  </si>
  <si>
    <t>农林水支出</t>
  </si>
  <si>
    <t>农业农村</t>
  </si>
  <si>
    <t>53</t>
  </si>
  <si>
    <t xml:space="preserve">     2130153</t>
  </si>
  <si>
    <t>07</t>
  </si>
  <si>
    <t>农村综合改革</t>
  </si>
  <si>
    <t xml:space="preserve">     2130705</t>
  </si>
  <si>
    <t>221</t>
  </si>
  <si>
    <t>住房保障支出</t>
  </si>
  <si>
    <t>住房改革支出</t>
  </si>
  <si>
    <t xml:space="preserve">     2210201</t>
  </si>
  <si>
    <t>06</t>
  </si>
  <si>
    <t>财政事务</t>
  </si>
  <si>
    <t xml:space="preserve">     2080505</t>
  </si>
  <si>
    <t>04</t>
  </si>
  <si>
    <t>事业运行</t>
  </si>
  <si>
    <t xml:space="preserve">     2080506</t>
  </si>
  <si>
    <t>212</t>
  </si>
  <si>
    <t>城乡社区支出</t>
  </si>
  <si>
    <t>城乡社区管理事务</t>
  </si>
  <si>
    <t xml:space="preserve">     2120101</t>
  </si>
  <si>
    <t>人力资源和社会保障管理事务</t>
  </si>
  <si>
    <t>09</t>
  </si>
  <si>
    <t xml:space="preserve">     2080109</t>
  </si>
  <si>
    <t>21302</t>
  </si>
  <si>
    <t>林业和草原</t>
  </si>
  <si>
    <t xml:space="preserve">     2130204</t>
  </si>
  <si>
    <t>水利</t>
  </si>
  <si>
    <t xml:space="preserve">     2130301</t>
  </si>
  <si>
    <t>计划生育事务</t>
  </si>
  <si>
    <t>16</t>
  </si>
  <si>
    <t>部门公开表06</t>
  </si>
  <si>
    <t>单位：908_临湘市聂市镇人民政府</t>
  </si>
  <si>
    <t>部门预算支出经济分类科目</t>
  </si>
  <si>
    <t>本年一般公共预算基本支出</t>
  </si>
  <si>
    <t>301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</si>
  <si>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</si>
  <si>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</si>
  <si>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</si>
  <si>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</si>
  <si>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30102</t>
  </si>
  <si>
    <t>津贴补贴</t>
  </si>
  <si>
    <t xml:space="preserve">  30103</t>
  </si>
  <si>
    <t>奖金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</si>
  <si>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</si>
  <si>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</si>
  <si>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</si>
  <si>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</si>
  <si>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</si>
  <si>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</si>
  <si>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30109</t>
  </si>
  <si>
    <t xml:space="preserve">  职业年金缴费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</si>
  <si>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</si>
  <si>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</si>
  <si>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</si>
  <si>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</si>
  <si>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303</t>
  </si>
  <si>
    <t xml:space="preserve">  30304</t>
  </si>
  <si>
    <t xml:space="preserve">  抚恤金</t>
  </si>
  <si>
    <t>302</t>
  </si>
  <si>
    <t>商品和服务支出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</si>
  <si>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</si>
  <si>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</si>
  <si>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</si>
  <si>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</si>
  <si>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</si>
  <si>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</si>
  <si>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</si>
  <si>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</si>
  <si>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</si>
  <si>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</si>
  <si>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</si>
  <si>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</si>
  <si>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</si>
  <si>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</si>
  <si>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</si>
  <si>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</si>
  <si>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</si>
  <si>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>专用材料费</t>
  </si>
  <si>
    <t>劳务费</t>
  </si>
  <si>
    <t>其他交通费用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</si>
  <si>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</si>
  <si>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</si>
  <si>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</si>
  <si>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</si>
  <si>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</si>
  <si>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</si>
  <si>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</si>
  <si>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</si>
  <si>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培训费</t>
  </si>
  <si>
    <t xml:space="preserve">  30205</t>
  </si>
  <si>
    <t xml:space="preserve">  水费</t>
  </si>
  <si>
    <t xml:space="preserve">  30206</t>
  </si>
  <si>
    <t xml:space="preserve">  电费</t>
  </si>
  <si>
    <t xml:space="preserve">  30240</t>
  </si>
  <si>
    <t xml:space="preserve">  税金及附加费用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</si>
  <si>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</si>
  <si>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</si>
  <si>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</si>
  <si>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</si>
  <si>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</si>
  <si>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</si>
  <si>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</si>
  <si>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</si>
  <si>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</si>
  <si>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</si>
  <si>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</si>
  <si>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</si>
  <si>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备注：本单位2022年度没有政府性基金预算安排，本表数据为空。</t>
  </si>
  <si>
    <t>部门公开表09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</si>
  <si>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</si>
  <si>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</si>
  <si>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</si>
  <si>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</si>
  <si>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</si>
  <si>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</si>
  <si>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</si>
  <si>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</si>
  <si>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</si>
  <si>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</si>
  <si>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</si>
  <si>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</si>
  <si>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承担贯彻执行党和政府各项路线方针政策，促进经济发展，增加农民收入，强化公共服务，着力改善民生，加强社会管理，维护农村稳定，推进基层民主，促进农村和谐的重大任务。</t>
  </si>
  <si>
    <t>贯彻落实各项财政法律法规和规章制度，保证我镇资金安全，严格按政策要求执行。保证基层政权和社区建设；保证敬老院补助支出；保证社区、村级运转经费的支出；保证水利建设和维护支出</t>
  </si>
  <si>
    <t>基层政权和社区建设资金、村级运行保障经费、水利设施建设与维护资金均已按预算项目实施到位，发挥了作用，产生了效益，群众满意度较高。</t>
  </si>
  <si>
    <t>项目资金严格按预算批复用途支付，支出符合国家财经法规和财务管理制度。资金拨付程序规范，并定期对资金使用情况进行检查，随着财务制度的不断完善，资金使用率不断提高。财政民生保障水平逐年提高；债务风险底线牢牢守住。</t>
  </si>
  <si>
    <t>部门公开表10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</si>
  <si>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</si>
  <si>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</si>
  <si>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</si>
  <si>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</si>
  <si>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</si>
  <si>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</si>
  <si>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</si>
  <si>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</si>
  <si>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</si>
  <si>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 xml:space="preserve">  村级运转保障经费</t>
  </si>
  <si>
    <t>对于保障村级组织正常运转发挥重要的作用，巩固党在农村集体的领导，完善村级治理结构，夯实农村经济基础，间接提升村集体的收入，为村级基层政权建设提供资金保障，促进农村经济健康发展，提高农村的生活水平，能切实的保障广大人民群众利益和社会民主、公平和稳定，维系社会公正。</t>
  </si>
  <si>
    <t>产出数量指标</t>
  </si>
  <si>
    <t>严格按预算执行</t>
  </si>
  <si>
    <t>86人</t>
  </si>
  <si>
    <t>村干部工资</t>
  </si>
  <si>
    <t>定量</t>
  </si>
  <si>
    <t>产出质量指标</t>
  </si>
  <si>
    <t>达到预算标准</t>
  </si>
  <si>
    <t>达标</t>
  </si>
  <si>
    <t>定性</t>
  </si>
  <si>
    <t>产出成本指标</t>
  </si>
  <si>
    <t>成本控制在预算金额内</t>
  </si>
  <si>
    <t>村干部人员工资</t>
  </si>
  <si>
    <t>产出时效指标</t>
  </si>
  <si>
    <t>2022年1-12月</t>
  </si>
  <si>
    <t>12个月</t>
  </si>
  <si>
    <t>按时完成</t>
  </si>
  <si>
    <t>经济效益指标</t>
  </si>
  <si>
    <t>村干部</t>
  </si>
  <si>
    <t>社会效益指标</t>
  </si>
  <si>
    <t>不适用</t>
  </si>
  <si>
    <t>无</t>
  </si>
  <si>
    <t>生态效益指标</t>
  </si>
  <si>
    <t>可持续影响指标</t>
  </si>
  <si>
    <t>满意度指标</t>
  </si>
  <si>
    <t>≥95%</t>
  </si>
  <si>
    <t xml:space="preserve">  基层政权建设和社区治理</t>
  </si>
  <si>
    <t>对于保障社区正常运转发挥重要的作用，为社区基层政权建设提供资金保障，促进农村经济健康发展，提高农村的生活水平。</t>
  </si>
  <si>
    <t>25人</t>
  </si>
  <si>
    <t>社区干部工资</t>
  </si>
  <si>
    <t>社区干部人员工资</t>
  </si>
  <si>
    <t>社区干部</t>
  </si>
  <si>
    <t xml:space="preserve">  敬老院补助</t>
  </si>
  <si>
    <t>敬老院人员工资发放和日常开支</t>
  </si>
  <si>
    <t>5人</t>
  </si>
  <si>
    <t>敬老院工作人员</t>
  </si>
  <si>
    <t>敬老院经费</t>
  </si>
  <si>
    <t>敬老院工作人员及老人</t>
  </si>
  <si>
    <t xml:space="preserve">  水利设施建设与维护</t>
  </si>
  <si>
    <t>有效改善小港排洪不畅，防止农田损毁，有利于农田增收。</t>
  </si>
  <si>
    <t>水利设施建设与维护</t>
  </si>
  <si>
    <t>水利设施建设与维护经费</t>
  </si>
  <si>
    <t>可使用年限</t>
  </si>
  <si>
    <t>≥5年</t>
  </si>
  <si>
    <t>使用年限</t>
  </si>
  <si>
    <t>群众满意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</si>
</sst>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color rgb="FFFF0000"/>
      <name val="宋体"/>
      <charset val="1"/>
      <scheme val="minor"/>
    </font>
    <font>
      <b/>
      <sz val="9"/>
      <color rgb="FFFF0000"/>
      <name val="SimSun"/>
      <charset val="134"/>
    </font>
    <font>
      <b/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b/>
      <sz val="8"/>
      <name val="宋体"/>
      <charset val="134"/>
    </font>
    <font>
      <sz val="7"/>
      <name val="宋体"/>
      <charset val="134"/>
    </font>
    <font>
      <b/>
      <sz val="7"/>
      <name val="宋体"/>
      <charset val="134"/>
    </font>
    <font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18"/>
      <name val="SimSun"/>
      <charset val="134"/>
    </font>
    <font>
      <sz val="9"/>
      <color indexed="8"/>
      <name val="宋体"/>
      <charset val="1"/>
      <scheme val="minor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9" borderId="18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1" applyNumberFormat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37" fillId="14" borderId="22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4" fontId="12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10" fillId="0" borderId="14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4" fontId="21" fillId="0" borderId="1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justify" vertical="center"/>
    </xf>
    <xf numFmtId="0" fontId="6" fillId="0" borderId="1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C19" sqref="C19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8.6296296296296" customWidth="1"/>
    <col min="4" max="4" width="9.76851851851852" customWidth="1"/>
  </cols>
  <sheetData>
    <row r="1" s="1" customFormat="1" ht="32.75" customHeight="1" spans="1:3">
      <c r="A1" s="4"/>
      <c r="B1" s="6" t="s">
        <v>0</v>
      </c>
      <c r="C1" s="6"/>
    </row>
    <row r="2" s="1" customFormat="1" ht="25" customHeight="1" spans="2:3">
      <c r="B2" s="6"/>
      <c r="C2" s="6"/>
    </row>
    <row r="3" s="1" customFormat="1" ht="32.55" customHeight="1" spans="2:3">
      <c r="B3" s="94" t="s">
        <v>1</v>
      </c>
      <c r="C3" s="95" t="s">
        <v>2</v>
      </c>
    </row>
    <row r="4" s="1" customFormat="1" ht="32.55" customHeight="1" spans="2:3">
      <c r="B4" s="94" t="s">
        <v>3</v>
      </c>
      <c r="C4" s="95" t="s">
        <v>4</v>
      </c>
    </row>
    <row r="5" s="1" customFormat="1" ht="32.55" customHeight="1" spans="2:3">
      <c r="B5" s="94" t="s">
        <v>5</v>
      </c>
      <c r="C5" s="95" t="s">
        <v>6</v>
      </c>
    </row>
    <row r="6" s="1" customFormat="1" ht="32.55" customHeight="1" spans="2:3">
      <c r="B6" s="94" t="s">
        <v>7</v>
      </c>
      <c r="C6" s="95" t="s">
        <v>8</v>
      </c>
    </row>
    <row r="7" s="1" customFormat="1" ht="32.55" customHeight="1" spans="2:3">
      <c r="B7" s="94" t="s">
        <v>9</v>
      </c>
      <c r="C7" s="96" t="s">
        <v>10</v>
      </c>
    </row>
    <row r="8" s="1" customFormat="1" ht="32.55" customHeight="1" spans="2:3">
      <c r="B8" s="94" t="s">
        <v>11</v>
      </c>
      <c r="C8" s="96" t="s">
        <v>12</v>
      </c>
    </row>
    <row r="9" s="1" customFormat="1" ht="32.55" customHeight="1" spans="2:3">
      <c r="B9" s="94" t="s">
        <v>13</v>
      </c>
      <c r="C9" s="96" t="s">
        <v>14</v>
      </c>
    </row>
    <row r="10" s="1" customFormat="1" ht="32.55" customHeight="1" spans="2:3">
      <c r="B10" s="94" t="s">
        <v>15</v>
      </c>
      <c r="C10" s="95" t="s">
        <v>16</v>
      </c>
    </row>
    <row r="11" s="1" customFormat="1" ht="32.55" customHeight="1" spans="2:3">
      <c r="B11" s="94" t="s">
        <v>17</v>
      </c>
      <c r="C11" s="95" t="s">
        <v>18</v>
      </c>
    </row>
    <row r="12" s="1" customFormat="1" ht="32.55" customHeight="1" spans="2:3">
      <c r="B12" s="94" t="s">
        <v>19</v>
      </c>
      <c r="C12" s="96" t="s">
        <v>20</v>
      </c>
    </row>
  </sheetData>
  <mergeCells count="1"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90" zoomScaleNormal="90" workbookViewId="0">
      <selection activeCell="K8" sqref="K8:K11"/>
    </sheetView>
  </sheetViews>
  <sheetFormatPr defaultColWidth="9" defaultRowHeight="14.4"/>
  <cols>
    <col min="1" max="8" width="9" style="2"/>
    <col min="9" max="9" width="18.0555555555556" style="2" customWidth="1"/>
    <col min="10" max="10" width="18.8796296296296" style="2" customWidth="1"/>
    <col min="11" max="11" width="11.1296296296296" style="2" customWidth="1"/>
    <col min="12" max="12" width="16.5" style="2" customWidth="1"/>
    <col min="13" max="16384" width="9" style="2"/>
  </cols>
  <sheetData>
    <row r="1" s="1" customFormat="1" ht="16.35" customHeight="1" spans="12:12">
      <c r="L1" s="33" t="s">
        <v>348</v>
      </c>
    </row>
    <row r="2" s="1" customFormat="1" ht="42.25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3.25" customHeight="1" spans="1:12">
      <c r="A3" s="7" t="s">
        <v>22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21.55" customHeight="1" spans="1:12">
      <c r="A4" s="9" t="s">
        <v>349</v>
      </c>
      <c r="B4" s="9" t="s">
        <v>350</v>
      </c>
      <c r="C4" s="9"/>
      <c r="D4" s="9"/>
      <c r="E4" s="9"/>
      <c r="F4" s="9"/>
      <c r="G4" s="9"/>
      <c r="H4" s="9"/>
      <c r="I4" s="10" t="s">
        <v>351</v>
      </c>
      <c r="J4" s="9" t="s">
        <v>352</v>
      </c>
      <c r="K4" s="36" t="s">
        <v>353</v>
      </c>
      <c r="L4" s="37"/>
    </row>
    <row r="5" s="1" customFormat="1" ht="23.25" customHeight="1" spans="1:12">
      <c r="A5" s="9"/>
      <c r="B5" s="9" t="s">
        <v>354</v>
      </c>
      <c r="C5" s="9" t="s">
        <v>355</v>
      </c>
      <c r="D5" s="9"/>
      <c r="E5" s="9"/>
      <c r="F5" s="9"/>
      <c r="G5" s="9" t="s">
        <v>356</v>
      </c>
      <c r="H5" s="9"/>
      <c r="I5" s="22"/>
      <c r="J5" s="9"/>
      <c r="K5" s="10" t="s">
        <v>357</v>
      </c>
      <c r="L5" s="10" t="s">
        <v>358</v>
      </c>
    </row>
    <row r="6" s="1" customFormat="1" ht="31.05" customHeight="1" spans="1:12">
      <c r="A6" s="9"/>
      <c r="B6" s="9"/>
      <c r="C6" s="9" t="s">
        <v>127</v>
      </c>
      <c r="D6" s="9" t="s">
        <v>359</v>
      </c>
      <c r="E6" s="9" t="s">
        <v>131</v>
      </c>
      <c r="F6" s="9" t="s">
        <v>360</v>
      </c>
      <c r="G6" s="9" t="s">
        <v>165</v>
      </c>
      <c r="H6" s="9" t="s">
        <v>166</v>
      </c>
      <c r="I6" s="23"/>
      <c r="J6" s="9"/>
      <c r="K6" s="23"/>
      <c r="L6" s="23"/>
    </row>
    <row r="7" s="1" customFormat="1" ht="31.05" customHeight="1" spans="1:12">
      <c r="A7" s="9" t="s">
        <v>124</v>
      </c>
      <c r="B7" s="9">
        <v>1595.25</v>
      </c>
      <c r="C7" s="9">
        <v>1375.95</v>
      </c>
      <c r="D7" s="9">
        <v>0</v>
      </c>
      <c r="E7" s="9">
        <v>0</v>
      </c>
      <c r="F7" s="9">
        <v>219.3</v>
      </c>
      <c r="G7" s="9">
        <v>1104.95</v>
      </c>
      <c r="H7" s="9">
        <v>490.3</v>
      </c>
      <c r="I7" s="9"/>
      <c r="J7" s="9"/>
      <c r="K7" s="9"/>
      <c r="L7" s="9"/>
    </row>
    <row r="8" s="1" customFormat="1" ht="19.8" customHeight="1" spans="1:12">
      <c r="A8" s="16" t="s">
        <v>142</v>
      </c>
      <c r="B8" s="28">
        <v>1595.25</v>
      </c>
      <c r="C8" s="28">
        <v>1375.95</v>
      </c>
      <c r="D8" s="28">
        <v>0</v>
      </c>
      <c r="E8" s="28">
        <v>0</v>
      </c>
      <c r="F8" s="28">
        <v>219.3</v>
      </c>
      <c r="G8" s="28">
        <v>1104.95</v>
      </c>
      <c r="H8" s="28">
        <v>490.3</v>
      </c>
      <c r="I8" s="13" t="s">
        <v>361</v>
      </c>
      <c r="J8" s="16" t="s">
        <v>362</v>
      </c>
      <c r="K8" s="14" t="s">
        <v>363</v>
      </c>
      <c r="L8" s="14" t="s">
        <v>364</v>
      </c>
    </row>
    <row r="9" s="1" customFormat="1" ht="22.4" customHeight="1" spans="1:12">
      <c r="A9" s="16"/>
      <c r="B9" s="28"/>
      <c r="C9" s="28"/>
      <c r="D9" s="28"/>
      <c r="E9" s="28"/>
      <c r="F9" s="28"/>
      <c r="G9" s="28"/>
      <c r="H9" s="28"/>
      <c r="I9" s="20"/>
      <c r="J9" s="16"/>
      <c r="K9" s="21"/>
      <c r="L9" s="21"/>
    </row>
    <row r="10" s="1" customFormat="1" ht="18.95" customHeight="1" spans="1:12">
      <c r="A10" s="16"/>
      <c r="B10" s="28"/>
      <c r="C10" s="28"/>
      <c r="D10" s="28"/>
      <c r="E10" s="28"/>
      <c r="F10" s="28"/>
      <c r="G10" s="28"/>
      <c r="H10" s="28"/>
      <c r="I10" s="20"/>
      <c r="J10" s="16"/>
      <c r="K10" s="21"/>
      <c r="L10" s="21"/>
    </row>
    <row r="11" s="1" customFormat="1" ht="133" customHeight="1" spans="1:12">
      <c r="A11" s="16"/>
      <c r="B11" s="28"/>
      <c r="C11" s="28"/>
      <c r="D11" s="28"/>
      <c r="E11" s="28"/>
      <c r="F11" s="28"/>
      <c r="G11" s="28"/>
      <c r="H11" s="28"/>
      <c r="I11" s="25"/>
      <c r="J11" s="16"/>
      <c r="K11" s="26"/>
      <c r="L11" s="26"/>
    </row>
    <row r="12" ht="15.6" spans="10:10">
      <c r="J12" s="38"/>
    </row>
  </sheetData>
  <mergeCells count="24">
    <mergeCell ref="A2:L2"/>
    <mergeCell ref="A3:L3"/>
    <mergeCell ref="B4:H4"/>
    <mergeCell ref="K4:L4"/>
    <mergeCell ref="C5:F5"/>
    <mergeCell ref="G5:H5"/>
    <mergeCell ref="A4:A6"/>
    <mergeCell ref="A8:A11"/>
    <mergeCell ref="B5:B6"/>
    <mergeCell ref="B8:B11"/>
    <mergeCell ref="C8:C11"/>
    <mergeCell ref="D8:D11"/>
    <mergeCell ref="E8:E11"/>
    <mergeCell ref="F8:F11"/>
    <mergeCell ref="G8:G11"/>
    <mergeCell ref="H8:H11"/>
    <mergeCell ref="I4:I6"/>
    <mergeCell ref="I8:I11"/>
    <mergeCell ref="J4:J6"/>
    <mergeCell ref="J8:J11"/>
    <mergeCell ref="K5:K6"/>
    <mergeCell ref="K8:K11"/>
    <mergeCell ref="L5:L6"/>
    <mergeCell ref="L8:L1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N25" sqref="N25"/>
    </sheetView>
  </sheetViews>
  <sheetFormatPr defaultColWidth="9" defaultRowHeight="14.4"/>
  <cols>
    <col min="1" max="1" width="9" style="2"/>
    <col min="2" max="2" width="12.25" style="2" customWidth="1"/>
    <col min="3" max="3" width="12.1296296296296" style="2" customWidth="1"/>
    <col min="4" max="4" width="12.25" style="2" customWidth="1"/>
    <col min="5" max="7" width="9" style="2"/>
    <col min="8" max="8" width="10.6296296296296" style="3" customWidth="1"/>
    <col min="9" max="9" width="9" style="2"/>
    <col min="10" max="10" width="13.8796296296296" style="2" customWidth="1"/>
    <col min="11" max="16384" width="9" style="2"/>
  </cols>
  <sheetData>
    <row r="1" s="1" customFormat="1" ht="16.35" customHeight="1" spans="1:10">
      <c r="A1" s="4"/>
      <c r="B1" s="4"/>
      <c r="C1" s="4"/>
      <c r="D1" s="4"/>
      <c r="E1" s="4"/>
      <c r="F1" s="4"/>
      <c r="G1" s="4"/>
      <c r="H1" s="5"/>
      <c r="I1" s="4"/>
      <c r="J1" s="33" t="s">
        <v>365</v>
      </c>
    </row>
    <row r="2" s="1" customFormat="1" ht="37.95" customHeight="1" spans="1:10">
      <c r="A2" s="6" t="s">
        <v>20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1.55" customHeight="1" spans="1:10">
      <c r="A3" s="7" t="s">
        <v>22</v>
      </c>
      <c r="B3" s="7"/>
      <c r="C3" s="7"/>
      <c r="D3" s="7"/>
      <c r="E3" s="7"/>
      <c r="F3" s="7"/>
      <c r="G3" s="7"/>
      <c r="H3" s="8"/>
      <c r="I3" s="7"/>
      <c r="J3" s="34" t="s">
        <v>23</v>
      </c>
    </row>
    <row r="4" s="1" customFormat="1" ht="33.6" customHeight="1" spans="1:10">
      <c r="A4" s="9" t="s">
        <v>338</v>
      </c>
      <c r="B4" s="9" t="s">
        <v>366</v>
      </c>
      <c r="C4" s="9" t="s">
        <v>354</v>
      </c>
      <c r="D4" s="9" t="s">
        <v>367</v>
      </c>
      <c r="E4" s="9" t="s">
        <v>368</v>
      </c>
      <c r="F4" s="9"/>
      <c r="G4" s="9"/>
      <c r="H4" s="9"/>
      <c r="I4" s="9"/>
      <c r="J4" s="9"/>
    </row>
    <row r="5" s="1" customFormat="1" ht="36.2" customHeight="1" spans="1:10">
      <c r="A5" s="10"/>
      <c r="B5" s="9"/>
      <c r="C5" s="9"/>
      <c r="D5" s="9"/>
      <c r="E5" s="9" t="s">
        <v>369</v>
      </c>
      <c r="F5" s="9" t="s">
        <v>370</v>
      </c>
      <c r="G5" s="9" t="s">
        <v>371</v>
      </c>
      <c r="H5" s="9" t="s">
        <v>372</v>
      </c>
      <c r="I5" s="9" t="s">
        <v>373</v>
      </c>
      <c r="J5" s="9" t="s">
        <v>374</v>
      </c>
    </row>
    <row r="6" s="1" customFormat="1" ht="28.45" customHeight="1" spans="1:10">
      <c r="A6" s="11" t="s">
        <v>142</v>
      </c>
      <c r="B6" s="12" t="s">
        <v>375</v>
      </c>
      <c r="C6" s="13">
        <v>359.8</v>
      </c>
      <c r="D6" s="14" t="s">
        <v>376</v>
      </c>
      <c r="E6" s="10" t="s">
        <v>357</v>
      </c>
      <c r="F6" s="15" t="s">
        <v>377</v>
      </c>
      <c r="G6" s="16" t="s">
        <v>378</v>
      </c>
      <c r="H6" s="17" t="s">
        <v>379</v>
      </c>
      <c r="I6" s="16" t="s">
        <v>380</v>
      </c>
      <c r="J6" s="15" t="s">
        <v>381</v>
      </c>
    </row>
    <row r="7" s="1" customFormat="1" ht="43.1" customHeight="1" spans="1:10">
      <c r="A7" s="18"/>
      <c r="B7" s="19"/>
      <c r="C7" s="20"/>
      <c r="D7" s="21"/>
      <c r="E7" s="22"/>
      <c r="F7" s="15" t="s">
        <v>382</v>
      </c>
      <c r="G7" s="16" t="s">
        <v>380</v>
      </c>
      <c r="H7" s="17" t="s">
        <v>383</v>
      </c>
      <c r="I7" s="16" t="s">
        <v>384</v>
      </c>
      <c r="J7" s="15" t="s">
        <v>385</v>
      </c>
    </row>
    <row r="8" s="1" customFormat="1" ht="43.1" customHeight="1" spans="1:10">
      <c r="A8" s="18"/>
      <c r="B8" s="19"/>
      <c r="C8" s="20"/>
      <c r="D8" s="21"/>
      <c r="E8" s="22"/>
      <c r="F8" s="15" t="s">
        <v>386</v>
      </c>
      <c r="G8" s="16" t="s">
        <v>387</v>
      </c>
      <c r="H8" s="17">
        <v>277.7</v>
      </c>
      <c r="I8" s="16" t="s">
        <v>388</v>
      </c>
      <c r="J8" s="15" t="s">
        <v>381</v>
      </c>
    </row>
    <row r="9" s="1" customFormat="1" ht="43.1" customHeight="1" spans="1:10">
      <c r="A9" s="18"/>
      <c r="B9" s="19"/>
      <c r="C9" s="20"/>
      <c r="D9" s="21"/>
      <c r="E9" s="23"/>
      <c r="F9" s="15" t="s">
        <v>389</v>
      </c>
      <c r="G9" s="16" t="s">
        <v>390</v>
      </c>
      <c r="H9" s="17" t="s">
        <v>391</v>
      </c>
      <c r="I9" s="16" t="s">
        <v>392</v>
      </c>
      <c r="J9" s="15" t="s">
        <v>381</v>
      </c>
    </row>
    <row r="10" s="1" customFormat="1" ht="43.1" customHeight="1" spans="1:10">
      <c r="A10" s="18"/>
      <c r="B10" s="19"/>
      <c r="C10" s="20"/>
      <c r="D10" s="21"/>
      <c r="E10" s="10" t="s">
        <v>358</v>
      </c>
      <c r="F10" s="15" t="s">
        <v>393</v>
      </c>
      <c r="G10" s="16" t="s">
        <v>394</v>
      </c>
      <c r="H10" s="17" t="s">
        <v>379</v>
      </c>
      <c r="I10" s="16" t="s">
        <v>380</v>
      </c>
      <c r="J10" s="15" t="s">
        <v>381</v>
      </c>
    </row>
    <row r="11" s="1" customFormat="1" ht="43.1" customHeight="1" spans="1:10">
      <c r="A11" s="18"/>
      <c r="B11" s="19"/>
      <c r="C11" s="20"/>
      <c r="D11" s="21"/>
      <c r="E11" s="22"/>
      <c r="F11" s="15" t="s">
        <v>395</v>
      </c>
      <c r="G11" s="16" t="s">
        <v>396</v>
      </c>
      <c r="H11" s="17" t="s">
        <v>397</v>
      </c>
      <c r="I11" s="16" t="s">
        <v>397</v>
      </c>
      <c r="J11" s="15" t="s">
        <v>381</v>
      </c>
    </row>
    <row r="12" s="1" customFormat="1" ht="43.1" customHeight="1" spans="1:10">
      <c r="A12" s="18"/>
      <c r="B12" s="19"/>
      <c r="C12" s="20"/>
      <c r="D12" s="21"/>
      <c r="E12" s="22"/>
      <c r="F12" s="15" t="s">
        <v>398</v>
      </c>
      <c r="G12" s="16" t="s">
        <v>396</v>
      </c>
      <c r="H12" s="17" t="s">
        <v>397</v>
      </c>
      <c r="I12" s="16" t="s">
        <v>397</v>
      </c>
      <c r="J12" s="15" t="s">
        <v>381</v>
      </c>
    </row>
    <row r="13" s="1" customFormat="1" ht="43.1" customHeight="1" spans="1:10">
      <c r="A13" s="18"/>
      <c r="B13" s="19"/>
      <c r="C13" s="20"/>
      <c r="D13" s="21"/>
      <c r="E13" s="22"/>
      <c r="F13" s="15" t="s">
        <v>399</v>
      </c>
      <c r="G13" s="16" t="s">
        <v>396</v>
      </c>
      <c r="H13" s="17" t="s">
        <v>397</v>
      </c>
      <c r="I13" s="16" t="s">
        <v>397</v>
      </c>
      <c r="J13" s="15" t="s">
        <v>381</v>
      </c>
    </row>
    <row r="14" s="1" customFormat="1" ht="43.1" customHeight="1" spans="1:10">
      <c r="A14" s="18"/>
      <c r="B14" s="24"/>
      <c r="C14" s="25"/>
      <c r="D14" s="26"/>
      <c r="E14" s="23"/>
      <c r="F14" s="15" t="s">
        <v>400</v>
      </c>
      <c r="G14" s="16" t="s">
        <v>394</v>
      </c>
      <c r="H14" s="17" t="s">
        <v>401</v>
      </c>
      <c r="I14" s="35">
        <v>1</v>
      </c>
      <c r="J14" s="15" t="s">
        <v>381</v>
      </c>
    </row>
    <row r="15" s="1" customFormat="1" ht="43.1" customHeight="1" spans="1:10">
      <c r="A15" s="18"/>
      <c r="B15" s="27" t="s">
        <v>402</v>
      </c>
      <c r="C15" s="28">
        <v>55.5</v>
      </c>
      <c r="D15" s="16" t="s">
        <v>403</v>
      </c>
      <c r="E15" s="10" t="s">
        <v>357</v>
      </c>
      <c r="F15" s="15" t="s">
        <v>377</v>
      </c>
      <c r="G15" s="16" t="s">
        <v>378</v>
      </c>
      <c r="H15" s="17" t="s">
        <v>404</v>
      </c>
      <c r="I15" s="16" t="s">
        <v>405</v>
      </c>
      <c r="J15" s="15" t="s">
        <v>381</v>
      </c>
    </row>
    <row r="16" s="1" customFormat="1" ht="43.1" customHeight="1" spans="1:10">
      <c r="A16" s="18"/>
      <c r="B16" s="27"/>
      <c r="C16" s="28"/>
      <c r="D16" s="16"/>
      <c r="E16" s="22"/>
      <c r="F16" s="15" t="s">
        <v>382</v>
      </c>
      <c r="G16" s="16" t="s">
        <v>405</v>
      </c>
      <c r="H16" s="17" t="s">
        <v>383</v>
      </c>
      <c r="I16" s="16" t="s">
        <v>384</v>
      </c>
      <c r="J16" s="15" t="s">
        <v>385</v>
      </c>
    </row>
    <row r="17" s="1" customFormat="1" ht="43.1" customHeight="1" spans="1:10">
      <c r="A17" s="18"/>
      <c r="B17" s="27"/>
      <c r="C17" s="28"/>
      <c r="D17" s="16"/>
      <c r="E17" s="22"/>
      <c r="F17" s="15" t="s">
        <v>386</v>
      </c>
      <c r="G17" s="16" t="s">
        <v>387</v>
      </c>
      <c r="H17" s="17">
        <v>55.5</v>
      </c>
      <c r="I17" s="16" t="s">
        <v>406</v>
      </c>
      <c r="J17" s="15" t="s">
        <v>381</v>
      </c>
    </row>
    <row r="18" s="1" customFormat="1" ht="43.1" customHeight="1" spans="1:10">
      <c r="A18" s="18"/>
      <c r="B18" s="27"/>
      <c r="C18" s="28"/>
      <c r="D18" s="16"/>
      <c r="E18" s="23"/>
      <c r="F18" s="15" t="s">
        <v>389</v>
      </c>
      <c r="G18" s="16" t="s">
        <v>390</v>
      </c>
      <c r="H18" s="17" t="s">
        <v>391</v>
      </c>
      <c r="I18" s="16" t="s">
        <v>392</v>
      </c>
      <c r="J18" s="15" t="s">
        <v>381</v>
      </c>
    </row>
    <row r="19" s="1" customFormat="1" ht="43.1" customHeight="1" spans="1:10">
      <c r="A19" s="18"/>
      <c r="B19" s="27"/>
      <c r="C19" s="28"/>
      <c r="D19" s="16"/>
      <c r="E19" s="10" t="s">
        <v>358</v>
      </c>
      <c r="F19" s="15" t="s">
        <v>393</v>
      </c>
      <c r="G19" s="16" t="s">
        <v>407</v>
      </c>
      <c r="H19" s="17" t="s">
        <v>404</v>
      </c>
      <c r="I19" s="16" t="s">
        <v>405</v>
      </c>
      <c r="J19" s="15" t="s">
        <v>381</v>
      </c>
    </row>
    <row r="20" s="1" customFormat="1" ht="43.1" customHeight="1" spans="1:10">
      <c r="A20" s="18"/>
      <c r="B20" s="27"/>
      <c r="C20" s="28"/>
      <c r="D20" s="16"/>
      <c r="E20" s="22"/>
      <c r="F20" s="15" t="s">
        <v>395</v>
      </c>
      <c r="G20" s="16" t="s">
        <v>396</v>
      </c>
      <c r="H20" s="17" t="s">
        <v>397</v>
      </c>
      <c r="I20" s="16" t="s">
        <v>397</v>
      </c>
      <c r="J20" s="15" t="s">
        <v>381</v>
      </c>
    </row>
    <row r="21" s="1" customFormat="1" ht="43.1" customHeight="1" spans="1:10">
      <c r="A21" s="18"/>
      <c r="B21" s="27"/>
      <c r="C21" s="28"/>
      <c r="D21" s="16"/>
      <c r="E21" s="22"/>
      <c r="F21" s="15" t="s">
        <v>398</v>
      </c>
      <c r="G21" s="16" t="s">
        <v>396</v>
      </c>
      <c r="H21" s="17" t="s">
        <v>397</v>
      </c>
      <c r="I21" s="16" t="s">
        <v>397</v>
      </c>
      <c r="J21" s="15" t="s">
        <v>381</v>
      </c>
    </row>
    <row r="22" s="1" customFormat="1" ht="43.1" customHeight="1" spans="1:10">
      <c r="A22" s="18"/>
      <c r="B22" s="27"/>
      <c r="C22" s="28"/>
      <c r="D22" s="16"/>
      <c r="E22" s="22"/>
      <c r="F22" s="15" t="s">
        <v>399</v>
      </c>
      <c r="G22" s="16" t="s">
        <v>396</v>
      </c>
      <c r="H22" s="17" t="s">
        <v>397</v>
      </c>
      <c r="I22" s="16" t="s">
        <v>397</v>
      </c>
      <c r="J22" s="15" t="s">
        <v>381</v>
      </c>
    </row>
    <row r="23" s="1" customFormat="1" ht="43.1" customHeight="1" spans="1:10">
      <c r="A23" s="18"/>
      <c r="B23" s="27"/>
      <c r="C23" s="28"/>
      <c r="D23" s="16"/>
      <c r="E23" s="23"/>
      <c r="F23" s="15" t="s">
        <v>400</v>
      </c>
      <c r="G23" s="16" t="s">
        <v>407</v>
      </c>
      <c r="H23" s="17" t="s">
        <v>401</v>
      </c>
      <c r="I23" s="35">
        <v>1</v>
      </c>
      <c r="J23" s="15" t="s">
        <v>381</v>
      </c>
    </row>
    <row r="24" s="1" customFormat="1" ht="43.1" customHeight="1" spans="1:10">
      <c r="A24" s="18"/>
      <c r="B24" s="27" t="s">
        <v>408</v>
      </c>
      <c r="C24" s="28">
        <v>13</v>
      </c>
      <c r="D24" s="16" t="s">
        <v>409</v>
      </c>
      <c r="E24" s="10" t="s">
        <v>357</v>
      </c>
      <c r="F24" s="15" t="s">
        <v>377</v>
      </c>
      <c r="G24" s="16" t="s">
        <v>378</v>
      </c>
      <c r="H24" s="17" t="s">
        <v>410</v>
      </c>
      <c r="I24" s="16" t="s">
        <v>411</v>
      </c>
      <c r="J24" s="15" t="s">
        <v>381</v>
      </c>
    </row>
    <row r="25" s="1" customFormat="1" ht="43.1" customHeight="1" spans="1:10">
      <c r="A25" s="18"/>
      <c r="B25" s="27"/>
      <c r="C25" s="28"/>
      <c r="D25" s="16"/>
      <c r="E25" s="22"/>
      <c r="F25" s="15" t="s">
        <v>382</v>
      </c>
      <c r="G25" s="16" t="s">
        <v>411</v>
      </c>
      <c r="H25" s="17" t="s">
        <v>383</v>
      </c>
      <c r="I25" s="16" t="s">
        <v>384</v>
      </c>
      <c r="J25" s="15" t="s">
        <v>385</v>
      </c>
    </row>
    <row r="26" s="1" customFormat="1" ht="43.1" customHeight="1" spans="1:10">
      <c r="A26" s="18"/>
      <c r="B26" s="27"/>
      <c r="C26" s="28"/>
      <c r="D26" s="16"/>
      <c r="E26" s="22"/>
      <c r="F26" s="15" t="s">
        <v>386</v>
      </c>
      <c r="G26" s="16" t="s">
        <v>387</v>
      </c>
      <c r="H26" s="17">
        <v>13</v>
      </c>
      <c r="I26" s="16" t="s">
        <v>412</v>
      </c>
      <c r="J26" s="15" t="s">
        <v>381</v>
      </c>
    </row>
    <row r="27" s="1" customFormat="1" ht="43.1" customHeight="1" spans="1:10">
      <c r="A27" s="18"/>
      <c r="B27" s="27"/>
      <c r="C27" s="28"/>
      <c r="D27" s="16"/>
      <c r="E27" s="23"/>
      <c r="F27" s="15" t="s">
        <v>389</v>
      </c>
      <c r="G27" s="16" t="s">
        <v>390</v>
      </c>
      <c r="H27" s="17" t="s">
        <v>391</v>
      </c>
      <c r="I27" s="16" t="s">
        <v>392</v>
      </c>
      <c r="J27" s="15" t="s">
        <v>381</v>
      </c>
    </row>
    <row r="28" s="1" customFormat="1" ht="43.1" customHeight="1" spans="1:10">
      <c r="A28" s="18"/>
      <c r="B28" s="27"/>
      <c r="C28" s="28"/>
      <c r="D28" s="16"/>
      <c r="E28" s="10" t="s">
        <v>358</v>
      </c>
      <c r="F28" s="15" t="s">
        <v>393</v>
      </c>
      <c r="G28" s="16" t="s">
        <v>411</v>
      </c>
      <c r="H28" s="17" t="s">
        <v>410</v>
      </c>
      <c r="I28" s="16" t="s">
        <v>412</v>
      </c>
      <c r="J28" s="15" t="s">
        <v>381</v>
      </c>
    </row>
    <row r="29" s="1" customFormat="1" ht="43.1" customHeight="1" spans="1:10">
      <c r="A29" s="18"/>
      <c r="B29" s="27"/>
      <c r="C29" s="28"/>
      <c r="D29" s="16"/>
      <c r="E29" s="22"/>
      <c r="F29" s="15" t="s">
        <v>395</v>
      </c>
      <c r="G29" s="16" t="s">
        <v>396</v>
      </c>
      <c r="H29" s="17" t="s">
        <v>397</v>
      </c>
      <c r="I29" s="16" t="s">
        <v>397</v>
      </c>
      <c r="J29" s="15" t="s">
        <v>381</v>
      </c>
    </row>
    <row r="30" s="1" customFormat="1" ht="43.1" customHeight="1" spans="1:10">
      <c r="A30" s="18"/>
      <c r="B30" s="27"/>
      <c r="C30" s="28"/>
      <c r="D30" s="16"/>
      <c r="E30" s="22"/>
      <c r="F30" s="15" t="s">
        <v>398</v>
      </c>
      <c r="G30" s="16" t="s">
        <v>396</v>
      </c>
      <c r="H30" s="17" t="s">
        <v>397</v>
      </c>
      <c r="I30" s="16" t="s">
        <v>397</v>
      </c>
      <c r="J30" s="15" t="s">
        <v>381</v>
      </c>
    </row>
    <row r="31" s="1" customFormat="1" ht="43.1" customHeight="1" spans="1:10">
      <c r="A31" s="18"/>
      <c r="B31" s="27"/>
      <c r="C31" s="28"/>
      <c r="D31" s="16"/>
      <c r="E31" s="22"/>
      <c r="F31" s="15" t="s">
        <v>399</v>
      </c>
      <c r="G31" s="16" t="s">
        <v>396</v>
      </c>
      <c r="H31" s="17" t="s">
        <v>397</v>
      </c>
      <c r="I31" s="16" t="s">
        <v>397</v>
      </c>
      <c r="J31" s="15" t="s">
        <v>381</v>
      </c>
    </row>
    <row r="32" s="1" customFormat="1" ht="43.1" customHeight="1" spans="1:10">
      <c r="A32" s="18"/>
      <c r="B32" s="27"/>
      <c r="C32" s="28"/>
      <c r="D32" s="16"/>
      <c r="E32" s="23"/>
      <c r="F32" s="15" t="s">
        <v>400</v>
      </c>
      <c r="G32" s="16" t="s">
        <v>413</v>
      </c>
      <c r="H32" s="17" t="s">
        <v>401</v>
      </c>
      <c r="I32" s="35">
        <v>1</v>
      </c>
      <c r="J32" s="15" t="s">
        <v>381</v>
      </c>
    </row>
    <row r="33" s="1" customFormat="1" ht="43.1" customHeight="1" spans="1:10">
      <c r="A33" s="18"/>
      <c r="B33" s="27" t="s">
        <v>414</v>
      </c>
      <c r="C33" s="28">
        <v>62</v>
      </c>
      <c r="D33" s="16" t="s">
        <v>415</v>
      </c>
      <c r="E33" s="29" t="s">
        <v>358</v>
      </c>
      <c r="F33" s="15" t="s">
        <v>393</v>
      </c>
      <c r="G33" s="30" t="s">
        <v>416</v>
      </c>
      <c r="H33" s="31">
        <v>62</v>
      </c>
      <c r="I33" s="30" t="s">
        <v>417</v>
      </c>
      <c r="J33" s="15" t="s">
        <v>381</v>
      </c>
    </row>
    <row r="34" s="1" customFormat="1" ht="43.1" customHeight="1" spans="1:10">
      <c r="A34" s="18"/>
      <c r="B34" s="27"/>
      <c r="C34" s="28"/>
      <c r="D34" s="16"/>
      <c r="E34" s="29"/>
      <c r="F34" s="15" t="s">
        <v>395</v>
      </c>
      <c r="G34" s="16" t="s">
        <v>396</v>
      </c>
      <c r="H34" s="17" t="s">
        <v>397</v>
      </c>
      <c r="I34" s="16" t="s">
        <v>397</v>
      </c>
      <c r="J34" s="15" t="s">
        <v>381</v>
      </c>
    </row>
    <row r="35" s="1" customFormat="1" ht="43.1" customHeight="1" spans="1:10">
      <c r="A35" s="18"/>
      <c r="B35" s="27"/>
      <c r="C35" s="28"/>
      <c r="D35" s="16"/>
      <c r="E35" s="29"/>
      <c r="F35" s="15" t="s">
        <v>398</v>
      </c>
      <c r="G35" s="16" t="s">
        <v>396</v>
      </c>
      <c r="H35" s="17" t="s">
        <v>397</v>
      </c>
      <c r="I35" s="16" t="s">
        <v>397</v>
      </c>
      <c r="J35" s="15" t="s">
        <v>381</v>
      </c>
    </row>
    <row r="36" s="1" customFormat="1" ht="43.1" customHeight="1" spans="1:10">
      <c r="A36" s="18"/>
      <c r="B36" s="27"/>
      <c r="C36" s="28"/>
      <c r="D36" s="16"/>
      <c r="E36" s="29"/>
      <c r="F36" s="15" t="s">
        <v>399</v>
      </c>
      <c r="G36" s="16" t="s">
        <v>418</v>
      </c>
      <c r="H36" s="17" t="s">
        <v>419</v>
      </c>
      <c r="I36" s="16" t="s">
        <v>420</v>
      </c>
      <c r="J36" s="15" t="s">
        <v>381</v>
      </c>
    </row>
    <row r="37" s="1" customFormat="1" ht="43.1" customHeight="1" spans="1:10">
      <c r="A37" s="18"/>
      <c r="B37" s="27"/>
      <c r="C37" s="28"/>
      <c r="D37" s="16"/>
      <c r="E37" s="29"/>
      <c r="F37" s="15" t="s">
        <v>400</v>
      </c>
      <c r="G37" s="16" t="s">
        <v>421</v>
      </c>
      <c r="H37" s="17" t="s">
        <v>401</v>
      </c>
      <c r="I37" s="35">
        <v>1</v>
      </c>
      <c r="J37" s="15" t="s">
        <v>381</v>
      </c>
    </row>
    <row r="38" s="1" customFormat="1" ht="43.1" customHeight="1" spans="1:10">
      <c r="A38" s="18"/>
      <c r="B38" s="27"/>
      <c r="C38" s="28"/>
      <c r="D38" s="16"/>
      <c r="E38" s="10" t="s">
        <v>357</v>
      </c>
      <c r="F38" s="15" t="s">
        <v>377</v>
      </c>
      <c r="G38" s="16" t="s">
        <v>378</v>
      </c>
      <c r="H38" s="17">
        <v>62</v>
      </c>
      <c r="I38" s="16" t="s">
        <v>416</v>
      </c>
      <c r="J38" s="15" t="s">
        <v>381</v>
      </c>
    </row>
    <row r="39" s="1" customFormat="1" ht="43.1" customHeight="1" spans="1:10">
      <c r="A39" s="18"/>
      <c r="B39" s="27"/>
      <c r="C39" s="28"/>
      <c r="D39" s="16"/>
      <c r="E39" s="22"/>
      <c r="F39" s="15" t="s">
        <v>382</v>
      </c>
      <c r="G39" s="16" t="s">
        <v>416</v>
      </c>
      <c r="H39" s="17" t="s">
        <v>383</v>
      </c>
      <c r="I39" s="16" t="s">
        <v>384</v>
      </c>
      <c r="J39" s="15" t="s">
        <v>385</v>
      </c>
    </row>
    <row r="40" s="1" customFormat="1" ht="43.1" customHeight="1" spans="1:10">
      <c r="A40" s="18"/>
      <c r="B40" s="27"/>
      <c r="C40" s="28"/>
      <c r="D40" s="16"/>
      <c r="E40" s="22"/>
      <c r="F40" s="15" t="s">
        <v>386</v>
      </c>
      <c r="G40" s="16" t="s">
        <v>387</v>
      </c>
      <c r="H40" s="17">
        <v>62</v>
      </c>
      <c r="I40" s="16" t="s">
        <v>417</v>
      </c>
      <c r="J40" s="15" t="s">
        <v>381</v>
      </c>
    </row>
    <row r="41" s="1" customFormat="1" ht="43.1" customHeight="1" spans="1:10">
      <c r="A41" s="32"/>
      <c r="B41" s="27"/>
      <c r="C41" s="28"/>
      <c r="D41" s="16"/>
      <c r="E41" s="23"/>
      <c r="F41" s="15" t="s">
        <v>389</v>
      </c>
      <c r="G41" s="16" t="s">
        <v>390</v>
      </c>
      <c r="H41" s="17" t="s">
        <v>391</v>
      </c>
      <c r="I41" s="16" t="s">
        <v>392</v>
      </c>
      <c r="J41" s="15" t="s">
        <v>381</v>
      </c>
    </row>
  </sheetData>
  <mergeCells count="28">
    <mergeCell ref="A2:J2"/>
    <mergeCell ref="A3:I3"/>
    <mergeCell ref="E4:J4"/>
    <mergeCell ref="A4:A5"/>
    <mergeCell ref="A6:A41"/>
    <mergeCell ref="B4:B5"/>
    <mergeCell ref="B6:B14"/>
    <mergeCell ref="B15:B23"/>
    <mergeCell ref="B24:B32"/>
    <mergeCell ref="B33:B41"/>
    <mergeCell ref="C4:C5"/>
    <mergeCell ref="C6:C14"/>
    <mergeCell ref="C15:C23"/>
    <mergeCell ref="C24:C32"/>
    <mergeCell ref="C33:C41"/>
    <mergeCell ref="D4:D5"/>
    <mergeCell ref="D6:D14"/>
    <mergeCell ref="D15:D23"/>
    <mergeCell ref="D24:D32"/>
    <mergeCell ref="D33:D41"/>
    <mergeCell ref="E6:E9"/>
    <mergeCell ref="E10:E14"/>
    <mergeCell ref="E15:E18"/>
    <mergeCell ref="E19:E23"/>
    <mergeCell ref="E24:E27"/>
    <mergeCell ref="E28:E32"/>
    <mergeCell ref="E33:E37"/>
    <mergeCell ref="E38:E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20" zoomScaleNormal="120" workbookViewId="0">
      <selection activeCell="E26" sqref="E26"/>
    </sheetView>
  </sheetViews>
  <sheetFormatPr defaultColWidth="10" defaultRowHeight="14.4" outlineLevelCol="7"/>
  <cols>
    <col min="1" max="1" width="31.9722222222222" style="2" customWidth="1"/>
    <col min="2" max="2" width="10.1759259259259" style="2" customWidth="1"/>
    <col min="3" max="3" width="23.0648148148148" style="2" customWidth="1"/>
    <col min="4" max="4" width="14.1666666666667" style="2" customWidth="1"/>
    <col min="5" max="5" width="24.0185185185185" style="2" customWidth="1"/>
    <col min="6" max="6" width="10.4537037037037" style="2" customWidth="1"/>
    <col min="7" max="7" width="20.212962962963" style="2" customWidth="1"/>
    <col min="8" max="8" width="10.9907407407407" style="2" customWidth="1"/>
    <col min="9" max="9" width="9.76851851851852" style="2" customWidth="1"/>
    <col min="10" max="16384" width="10" style="2"/>
  </cols>
  <sheetData>
    <row r="1" ht="12.9" customHeight="1" spans="1:8">
      <c r="A1" s="4"/>
      <c r="H1" s="33" t="s">
        <v>21</v>
      </c>
    </row>
    <row r="2" ht="24.15" customHeight="1" spans="1:8">
      <c r="A2" s="6" t="s">
        <v>2</v>
      </c>
      <c r="B2" s="6"/>
      <c r="C2" s="6"/>
      <c r="D2" s="6"/>
      <c r="E2" s="6"/>
      <c r="F2" s="6"/>
      <c r="G2" s="6"/>
      <c r="H2" s="6"/>
    </row>
    <row r="3" ht="17.25" customHeight="1" spans="1:8">
      <c r="A3" s="7" t="s">
        <v>22</v>
      </c>
      <c r="B3" s="7"/>
      <c r="C3" s="7"/>
      <c r="D3" s="7"/>
      <c r="E3" s="7"/>
      <c r="F3" s="7"/>
      <c r="G3" s="34" t="s">
        <v>23</v>
      </c>
      <c r="H3" s="34"/>
    </row>
    <row r="4" ht="17.9" customHeight="1" spans="1:8">
      <c r="A4" s="9" t="s">
        <v>24</v>
      </c>
      <c r="B4" s="9"/>
      <c r="C4" s="9" t="s">
        <v>25</v>
      </c>
      <c r="D4" s="9"/>
      <c r="E4" s="9"/>
      <c r="F4" s="9"/>
      <c r="G4" s="9"/>
      <c r="H4" s="9"/>
    </row>
    <row r="5" ht="22.4" customHeight="1" spans="1:8">
      <c r="A5" s="9" t="s">
        <v>26</v>
      </c>
      <c r="B5" s="9" t="s">
        <v>27</v>
      </c>
      <c r="C5" s="9" t="s">
        <v>28</v>
      </c>
      <c r="D5" s="9" t="s">
        <v>27</v>
      </c>
      <c r="E5" s="9" t="s">
        <v>29</v>
      </c>
      <c r="F5" s="9" t="s">
        <v>27</v>
      </c>
      <c r="G5" s="9" t="s">
        <v>30</v>
      </c>
      <c r="H5" s="9" t="s">
        <v>27</v>
      </c>
    </row>
    <row r="6" ht="16.25" customHeight="1" spans="1:8">
      <c r="A6" s="29" t="s">
        <v>31</v>
      </c>
      <c r="B6" s="28">
        <v>1375.946675</v>
      </c>
      <c r="C6" s="16" t="s">
        <v>32</v>
      </c>
      <c r="D6" s="42">
        <v>408.306196</v>
      </c>
      <c r="E6" s="29" t="s">
        <v>33</v>
      </c>
      <c r="F6" s="39">
        <v>1104.945897</v>
      </c>
      <c r="G6" s="16" t="s">
        <v>34</v>
      </c>
      <c r="H6" s="28">
        <v>982.153897</v>
      </c>
    </row>
    <row r="7" ht="16.25" customHeight="1" spans="1:8">
      <c r="A7" s="16" t="s">
        <v>35</v>
      </c>
      <c r="B7" s="28">
        <v>1375.946675</v>
      </c>
      <c r="C7" s="16" t="s">
        <v>36</v>
      </c>
      <c r="D7" s="42"/>
      <c r="E7" s="16" t="s">
        <v>37</v>
      </c>
      <c r="F7" s="28">
        <v>985.76</v>
      </c>
      <c r="G7" s="16" t="s">
        <v>38</v>
      </c>
      <c r="H7" s="28">
        <v>109.1</v>
      </c>
    </row>
    <row r="8" ht="16.25" customHeight="1" spans="1:8">
      <c r="A8" s="29" t="s">
        <v>39</v>
      </c>
      <c r="B8" s="28"/>
      <c r="C8" s="16" t="s">
        <v>40</v>
      </c>
      <c r="D8" s="42"/>
      <c r="E8" s="16" t="s">
        <v>41</v>
      </c>
      <c r="F8" s="28">
        <v>112.1</v>
      </c>
      <c r="G8" s="16" t="s">
        <v>42</v>
      </c>
      <c r="H8" s="28"/>
    </row>
    <row r="9" ht="16.25" customHeight="1" spans="1:8">
      <c r="A9" s="16" t="s">
        <v>43</v>
      </c>
      <c r="B9" s="28"/>
      <c r="C9" s="16" t="s">
        <v>44</v>
      </c>
      <c r="D9" s="42"/>
      <c r="E9" s="16" t="s">
        <v>45</v>
      </c>
      <c r="F9" s="28">
        <v>7.09</v>
      </c>
      <c r="G9" s="16" t="s">
        <v>46</v>
      </c>
      <c r="H9" s="28">
        <v>40</v>
      </c>
    </row>
    <row r="10" ht="16.25" customHeight="1" spans="1:8">
      <c r="A10" s="16" t="s">
        <v>47</v>
      </c>
      <c r="B10" s="28"/>
      <c r="C10" s="16" t="s">
        <v>48</v>
      </c>
      <c r="D10" s="42"/>
      <c r="E10" s="29" t="s">
        <v>49</v>
      </c>
      <c r="F10" s="39">
        <v>490.3</v>
      </c>
      <c r="G10" s="16" t="s">
        <v>50</v>
      </c>
      <c r="H10" s="28">
        <v>25</v>
      </c>
    </row>
    <row r="11" ht="16.25" customHeight="1" spans="1:8">
      <c r="A11" s="16" t="s">
        <v>51</v>
      </c>
      <c r="B11" s="28"/>
      <c r="C11" s="16" t="s">
        <v>52</v>
      </c>
      <c r="D11" s="42"/>
      <c r="E11" s="16" t="s">
        <v>53</v>
      </c>
      <c r="F11" s="28"/>
      <c r="G11" s="16" t="s">
        <v>54</v>
      </c>
      <c r="H11" s="28"/>
    </row>
    <row r="12" ht="16.25" customHeight="1" spans="1:8">
      <c r="A12" s="16" t="s">
        <v>55</v>
      </c>
      <c r="B12" s="28"/>
      <c r="C12" s="16" t="s">
        <v>56</v>
      </c>
      <c r="D12" s="42"/>
      <c r="E12" s="16" t="s">
        <v>57</v>
      </c>
      <c r="F12" s="28">
        <v>22</v>
      </c>
      <c r="G12" s="16" t="s">
        <v>58</v>
      </c>
      <c r="H12" s="28"/>
    </row>
    <row r="13" ht="16.25" customHeight="1" spans="1:8">
      <c r="A13" s="16" t="s">
        <v>59</v>
      </c>
      <c r="B13" s="28"/>
      <c r="C13" s="16" t="s">
        <v>60</v>
      </c>
      <c r="D13" s="42">
        <v>212.725568</v>
      </c>
      <c r="E13" s="16" t="s">
        <v>61</v>
      </c>
      <c r="F13" s="28">
        <v>428.3</v>
      </c>
      <c r="G13" s="16" t="s">
        <v>62</v>
      </c>
      <c r="H13" s="28"/>
    </row>
    <row r="14" ht="16.25" customHeight="1" spans="1:8">
      <c r="A14" s="16" t="s">
        <v>63</v>
      </c>
      <c r="B14" s="28"/>
      <c r="C14" s="16" t="s">
        <v>64</v>
      </c>
      <c r="D14" s="42"/>
      <c r="E14" s="16" t="s">
        <v>65</v>
      </c>
      <c r="F14" s="28"/>
      <c r="G14" s="16" t="s">
        <v>66</v>
      </c>
      <c r="H14" s="28">
        <v>438.992</v>
      </c>
    </row>
    <row r="15" ht="16.25" customHeight="1" spans="1:8">
      <c r="A15" s="16" t="s">
        <v>67</v>
      </c>
      <c r="B15" s="28"/>
      <c r="C15" s="16" t="s">
        <v>68</v>
      </c>
      <c r="D15" s="42">
        <v>163.007435</v>
      </c>
      <c r="E15" s="16" t="s">
        <v>69</v>
      </c>
      <c r="F15" s="28">
        <v>40</v>
      </c>
      <c r="G15" s="16" t="s">
        <v>70</v>
      </c>
      <c r="H15" s="28"/>
    </row>
    <row r="16" ht="16.25" customHeight="1" spans="1:8">
      <c r="A16" s="16" t="s">
        <v>71</v>
      </c>
      <c r="B16" s="28"/>
      <c r="C16" s="16" t="s">
        <v>72</v>
      </c>
      <c r="D16" s="42"/>
      <c r="E16" s="16" t="s">
        <v>73</v>
      </c>
      <c r="F16" s="28"/>
      <c r="G16" s="16" t="s">
        <v>74</v>
      </c>
      <c r="H16" s="28"/>
    </row>
    <row r="17" ht="16.25" customHeight="1" spans="1:8">
      <c r="A17" s="16" t="s">
        <v>75</v>
      </c>
      <c r="B17" s="28"/>
      <c r="C17" s="16" t="s">
        <v>76</v>
      </c>
      <c r="D17" s="42">
        <v>27.019168</v>
      </c>
      <c r="E17" s="16" t="s">
        <v>77</v>
      </c>
      <c r="F17" s="28"/>
      <c r="G17" s="16" t="s">
        <v>78</v>
      </c>
      <c r="H17" s="28"/>
    </row>
    <row r="18" ht="16.25" customHeight="1" spans="1:8">
      <c r="A18" s="16" t="s">
        <v>79</v>
      </c>
      <c r="B18" s="28"/>
      <c r="C18" s="16" t="s">
        <v>80</v>
      </c>
      <c r="D18" s="42">
        <v>717.978214</v>
      </c>
      <c r="E18" s="16" t="s">
        <v>81</v>
      </c>
      <c r="F18" s="28"/>
      <c r="G18" s="16" t="s">
        <v>82</v>
      </c>
      <c r="H18" s="28"/>
    </row>
    <row r="19" ht="16.25" customHeight="1" spans="1:8">
      <c r="A19" s="16" t="s">
        <v>83</v>
      </c>
      <c r="B19" s="28"/>
      <c r="C19" s="16" t="s">
        <v>84</v>
      </c>
      <c r="D19" s="42"/>
      <c r="E19" s="16" t="s">
        <v>85</v>
      </c>
      <c r="F19" s="28"/>
      <c r="G19" s="16" t="s">
        <v>86</v>
      </c>
      <c r="H19" s="28"/>
    </row>
    <row r="20" ht="16.25" customHeight="1" spans="1:8">
      <c r="A20" s="29" t="s">
        <v>87</v>
      </c>
      <c r="B20" s="39"/>
      <c r="C20" s="16" t="s">
        <v>88</v>
      </c>
      <c r="D20" s="42"/>
      <c r="E20" s="16" t="s">
        <v>89</v>
      </c>
      <c r="F20" s="28"/>
      <c r="G20" s="16"/>
      <c r="H20" s="28"/>
    </row>
    <row r="21" ht="16.25" customHeight="1" spans="1:8">
      <c r="A21" s="29" t="s">
        <v>90</v>
      </c>
      <c r="B21" s="39"/>
      <c r="C21" s="16" t="s">
        <v>91</v>
      </c>
      <c r="D21" s="42"/>
      <c r="E21" s="29" t="s">
        <v>92</v>
      </c>
      <c r="F21" s="39"/>
      <c r="G21" s="16"/>
      <c r="H21" s="28"/>
    </row>
    <row r="22" ht="16.25" customHeight="1" spans="1:8">
      <c r="A22" s="29" t="s">
        <v>93</v>
      </c>
      <c r="B22" s="39"/>
      <c r="C22" s="16" t="s">
        <v>94</v>
      </c>
      <c r="D22" s="42"/>
      <c r="E22" s="16"/>
      <c r="F22" s="16"/>
      <c r="G22" s="16"/>
      <c r="H22" s="28"/>
    </row>
    <row r="23" ht="16.25" customHeight="1" spans="1:8">
      <c r="A23" s="29" t="s">
        <v>95</v>
      </c>
      <c r="B23" s="39"/>
      <c r="C23" s="16" t="s">
        <v>96</v>
      </c>
      <c r="D23" s="42"/>
      <c r="E23" s="16"/>
      <c r="F23" s="16"/>
      <c r="G23" s="16"/>
      <c r="H23" s="28"/>
    </row>
    <row r="24" ht="16.25" customHeight="1" spans="1:8">
      <c r="A24" s="29" t="s">
        <v>97</v>
      </c>
      <c r="B24" s="39"/>
      <c r="C24" s="16" t="s">
        <v>98</v>
      </c>
      <c r="D24" s="42"/>
      <c r="E24" s="16"/>
      <c r="F24" s="16"/>
      <c r="G24" s="16"/>
      <c r="H24" s="28"/>
    </row>
    <row r="25" ht="16.25" customHeight="1" spans="1:8">
      <c r="A25" s="16" t="s">
        <v>99</v>
      </c>
      <c r="B25" s="28"/>
      <c r="C25" s="16" t="s">
        <v>100</v>
      </c>
      <c r="D25" s="42">
        <v>66.2</v>
      </c>
      <c r="E25" s="16"/>
      <c r="F25" s="16"/>
      <c r="G25" s="16"/>
      <c r="H25" s="28"/>
    </row>
    <row r="26" ht="16.25" customHeight="1" spans="1:8">
      <c r="A26" s="16" t="s">
        <v>101</v>
      </c>
      <c r="B26" s="28"/>
      <c r="C26" s="16" t="s">
        <v>102</v>
      </c>
      <c r="D26" s="42"/>
      <c r="E26" s="16"/>
      <c r="F26" s="16"/>
      <c r="G26" s="16"/>
      <c r="H26" s="28"/>
    </row>
    <row r="27" ht="16.25" customHeight="1" spans="1:8">
      <c r="A27" s="16" t="s">
        <v>103</v>
      </c>
      <c r="B27" s="28"/>
      <c r="C27" s="16" t="s">
        <v>104</v>
      </c>
      <c r="D27" s="42"/>
      <c r="E27" s="16"/>
      <c r="F27" s="16"/>
      <c r="G27" s="16"/>
      <c r="H27" s="28"/>
    </row>
    <row r="28" ht="16.25" customHeight="1" spans="1:8">
      <c r="A28" s="29" t="s">
        <v>105</v>
      </c>
      <c r="B28" s="39"/>
      <c r="C28" s="16" t="s">
        <v>106</v>
      </c>
      <c r="D28" s="42"/>
      <c r="E28" s="16"/>
      <c r="F28" s="16"/>
      <c r="G28" s="16"/>
      <c r="H28" s="28"/>
    </row>
    <row r="29" ht="16.25" customHeight="1" spans="1:8">
      <c r="A29" s="29" t="s">
        <v>107</v>
      </c>
      <c r="B29" s="39">
        <v>219.299222</v>
      </c>
      <c r="C29" s="16" t="s">
        <v>108</v>
      </c>
      <c r="D29" s="42"/>
      <c r="E29" s="16"/>
      <c r="F29" s="16"/>
      <c r="G29" s="16"/>
      <c r="H29" s="28"/>
    </row>
    <row r="30" ht="16.25" customHeight="1" spans="1:8">
      <c r="A30" s="29" t="s">
        <v>109</v>
      </c>
      <c r="B30" s="39"/>
      <c r="C30" s="16" t="s">
        <v>110</v>
      </c>
      <c r="D30" s="42"/>
      <c r="E30" s="16"/>
      <c r="F30" s="16"/>
      <c r="G30" s="16"/>
      <c r="H30" s="28"/>
    </row>
    <row r="31" ht="16.25" customHeight="1" spans="1:8">
      <c r="A31" s="29" t="s">
        <v>111</v>
      </c>
      <c r="B31" s="39"/>
      <c r="C31" s="16" t="s">
        <v>112</v>
      </c>
      <c r="D31" s="93"/>
      <c r="E31" s="16"/>
      <c r="F31" s="16"/>
      <c r="G31" s="16"/>
      <c r="H31" s="28"/>
    </row>
    <row r="32" ht="16.25" customHeight="1" spans="1:8">
      <c r="A32" s="29" t="s">
        <v>113</v>
      </c>
      <c r="B32" s="39"/>
      <c r="C32" s="16" t="s">
        <v>114</v>
      </c>
      <c r="D32" s="42"/>
      <c r="E32" s="16"/>
      <c r="F32" s="16"/>
      <c r="G32" s="16"/>
      <c r="H32" s="28"/>
    </row>
    <row r="33" ht="16.25" customHeight="1" spans="1:8">
      <c r="A33" s="16"/>
      <c r="B33" s="16"/>
      <c r="C33" s="16" t="s">
        <v>115</v>
      </c>
      <c r="D33" s="42"/>
      <c r="E33" s="16"/>
      <c r="F33" s="16"/>
      <c r="G33" s="16"/>
      <c r="H33" s="16"/>
    </row>
    <row r="34" ht="16.25" customHeight="1" spans="1:8">
      <c r="A34" s="16"/>
      <c r="B34" s="16"/>
      <c r="C34" s="16" t="s">
        <v>116</v>
      </c>
      <c r="D34" s="42"/>
      <c r="E34" s="16"/>
      <c r="F34" s="16"/>
      <c r="G34" s="16"/>
      <c r="H34" s="16"/>
    </row>
    <row r="35" ht="16.25" customHeight="1" spans="1:8">
      <c r="A35" s="16"/>
      <c r="B35" s="16"/>
      <c r="C35" s="16" t="s">
        <v>117</v>
      </c>
      <c r="D35" s="42"/>
      <c r="E35" s="16"/>
      <c r="F35" s="16"/>
      <c r="G35" s="16"/>
      <c r="H35" s="16"/>
    </row>
    <row r="36" ht="16.25" customHeight="1" spans="1:8">
      <c r="A36" s="16"/>
      <c r="B36" s="16"/>
      <c r="C36" s="16"/>
      <c r="D36" s="16"/>
      <c r="E36" s="16"/>
      <c r="F36" s="16"/>
      <c r="G36" s="16"/>
      <c r="H36" s="16"/>
    </row>
    <row r="37" ht="16.25" customHeight="1" spans="1:8">
      <c r="A37" s="29" t="s">
        <v>118</v>
      </c>
      <c r="B37" s="39">
        <v>1595.245897</v>
      </c>
      <c r="C37" s="29" t="s">
        <v>119</v>
      </c>
      <c r="D37" s="39">
        <v>1595.245897</v>
      </c>
      <c r="E37" s="29" t="s">
        <v>119</v>
      </c>
      <c r="F37" s="39">
        <v>1595.245897</v>
      </c>
      <c r="G37" s="29" t="s">
        <v>119</v>
      </c>
      <c r="H37" s="39">
        <v>1595.245897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156944444444444" bottom="0.0780000016093254" header="0" footer="0.11805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zoomScale="110" zoomScaleNormal="110" workbookViewId="0">
      <selection activeCell="A1" sqref="$A1:$XFD1048576"/>
    </sheetView>
  </sheetViews>
  <sheetFormatPr defaultColWidth="10" defaultRowHeight="14.4"/>
  <cols>
    <col min="1" max="1" width="5.83333333333333" style="2" customWidth="1"/>
    <col min="2" max="2" width="16.1481481481481" style="2" customWidth="1"/>
    <col min="3" max="3" width="8.27777777777778" style="2" customWidth="1"/>
    <col min="4" max="17" width="7.69444444444444" style="2" customWidth="1"/>
    <col min="18" max="18" width="6.5" style="2" customWidth="1"/>
    <col min="19" max="16384" width="10" style="2"/>
  </cols>
  <sheetData>
    <row r="1" ht="16.35" customHeight="1" spans="1:18">
      <c r="A1" s="4"/>
      <c r="Q1" s="91" t="s">
        <v>120</v>
      </c>
      <c r="R1" s="92"/>
    </row>
    <row r="2" ht="33.6" customHeight="1" spans="1:18">
      <c r="A2" s="6" t="s">
        <v>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22.4" customHeight="1" spans="1:18">
      <c r="A3" s="7" t="s">
        <v>121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4" customHeight="1" spans="1:18">
      <c r="A4" s="9" t="s">
        <v>122</v>
      </c>
      <c r="B4" s="9" t="s">
        <v>123</v>
      </c>
      <c r="C4" s="9" t="s">
        <v>124</v>
      </c>
      <c r="D4" s="9" t="s">
        <v>125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ht="22.4" customHeight="1" spans="1:18">
      <c r="A5" s="9"/>
      <c r="B5" s="9"/>
      <c r="C5" s="9"/>
      <c r="D5" s="9" t="s">
        <v>126</v>
      </c>
      <c r="E5" s="9" t="s">
        <v>127</v>
      </c>
      <c r="F5" s="9" t="s">
        <v>128</v>
      </c>
      <c r="G5" s="9" t="s">
        <v>129</v>
      </c>
      <c r="H5" s="9" t="s">
        <v>130</v>
      </c>
      <c r="I5" s="9" t="s">
        <v>131</v>
      </c>
      <c r="J5" s="9" t="s">
        <v>132</v>
      </c>
      <c r="K5" s="9"/>
      <c r="L5" s="9"/>
      <c r="M5" s="9"/>
      <c r="N5" s="9" t="s">
        <v>133</v>
      </c>
      <c r="O5" s="9" t="s">
        <v>134</v>
      </c>
      <c r="P5" s="9" t="s">
        <v>135</v>
      </c>
      <c r="Q5" s="9" t="s">
        <v>136</v>
      </c>
      <c r="R5" s="9" t="s">
        <v>137</v>
      </c>
    </row>
    <row r="6" ht="22.4" customHeight="1" spans="1:18">
      <c r="A6" s="9"/>
      <c r="B6" s="9"/>
      <c r="C6" s="9"/>
      <c r="D6" s="9"/>
      <c r="E6" s="9"/>
      <c r="F6" s="9"/>
      <c r="G6" s="9"/>
      <c r="H6" s="9"/>
      <c r="I6" s="9"/>
      <c r="J6" s="9" t="s">
        <v>138</v>
      </c>
      <c r="K6" s="9" t="s">
        <v>139</v>
      </c>
      <c r="L6" s="9" t="s">
        <v>140</v>
      </c>
      <c r="M6" s="9" t="s">
        <v>130</v>
      </c>
      <c r="N6" s="9"/>
      <c r="O6" s="9"/>
      <c r="P6" s="9"/>
      <c r="Q6" s="9"/>
      <c r="R6" s="9"/>
    </row>
    <row r="7" ht="22.8" customHeight="1" spans="1:18">
      <c r="A7" s="29"/>
      <c r="B7" s="29" t="s">
        <v>124</v>
      </c>
      <c r="C7" s="50">
        <v>1595.245897</v>
      </c>
      <c r="D7" s="50">
        <v>1595.245897</v>
      </c>
      <c r="E7" s="50">
        <v>1375.946675</v>
      </c>
      <c r="F7" s="50"/>
      <c r="G7" s="50"/>
      <c r="H7" s="50"/>
      <c r="I7" s="50"/>
      <c r="J7" s="50"/>
      <c r="K7" s="50"/>
      <c r="L7" s="50"/>
      <c r="M7" s="50"/>
      <c r="N7" s="50"/>
      <c r="O7" s="50">
        <v>219.299222</v>
      </c>
      <c r="P7" s="50"/>
      <c r="Q7" s="50"/>
      <c r="R7" s="50"/>
    </row>
    <row r="8" ht="22.8" customHeight="1" spans="1:18">
      <c r="A8" s="40" t="s">
        <v>141</v>
      </c>
      <c r="B8" s="40" t="s">
        <v>142</v>
      </c>
      <c r="C8" s="50">
        <v>1595.245897</v>
      </c>
      <c r="D8" s="50">
        <v>1595.245897</v>
      </c>
      <c r="E8" s="50">
        <v>1375.946675</v>
      </c>
      <c r="F8" s="50"/>
      <c r="G8" s="50"/>
      <c r="H8" s="50"/>
      <c r="I8" s="50"/>
      <c r="J8" s="50"/>
      <c r="K8" s="50"/>
      <c r="L8" s="50"/>
      <c r="M8" s="50"/>
      <c r="N8" s="50"/>
      <c r="O8" s="50">
        <v>219.299222</v>
      </c>
      <c r="P8" s="50"/>
      <c r="Q8" s="50"/>
      <c r="R8" s="50"/>
    </row>
    <row r="9" ht="22.8" customHeight="1" spans="1:18">
      <c r="A9" s="41" t="s">
        <v>143</v>
      </c>
      <c r="B9" s="41" t="s">
        <v>144</v>
      </c>
      <c r="C9" s="42">
        <v>949.972207</v>
      </c>
      <c r="D9" s="42">
        <v>949.972207</v>
      </c>
      <c r="E9" s="28">
        <v>923.092207</v>
      </c>
      <c r="F9" s="28"/>
      <c r="G9" s="28"/>
      <c r="H9" s="28"/>
      <c r="I9" s="28"/>
      <c r="J9" s="28"/>
      <c r="K9" s="28"/>
      <c r="L9" s="28"/>
      <c r="M9" s="28"/>
      <c r="N9" s="28"/>
      <c r="O9" s="28">
        <v>26.88</v>
      </c>
      <c r="P9" s="28"/>
      <c r="Q9" s="28"/>
      <c r="R9" s="28"/>
    </row>
    <row r="10" ht="22.8" customHeight="1" spans="1:18">
      <c r="A10" s="41" t="s">
        <v>145</v>
      </c>
      <c r="B10" s="41" t="s">
        <v>146</v>
      </c>
      <c r="C10" s="42">
        <v>41.210336</v>
      </c>
      <c r="D10" s="42">
        <v>41.210336</v>
      </c>
      <c r="E10" s="28">
        <v>39.420336</v>
      </c>
      <c r="F10" s="28"/>
      <c r="G10" s="28"/>
      <c r="H10" s="28"/>
      <c r="I10" s="28"/>
      <c r="J10" s="28"/>
      <c r="K10" s="28"/>
      <c r="L10" s="28"/>
      <c r="M10" s="28"/>
      <c r="N10" s="28"/>
      <c r="O10" s="28">
        <v>1.79</v>
      </c>
      <c r="P10" s="28"/>
      <c r="Q10" s="28"/>
      <c r="R10" s="28"/>
    </row>
    <row r="11" ht="22.8" customHeight="1" spans="1:18">
      <c r="A11" s="41" t="s">
        <v>147</v>
      </c>
      <c r="B11" s="41" t="s">
        <v>148</v>
      </c>
      <c r="C11" s="42">
        <v>247.33542</v>
      </c>
      <c r="D11" s="42">
        <v>247.33542</v>
      </c>
      <c r="E11" s="28">
        <v>171.16866</v>
      </c>
      <c r="F11" s="28"/>
      <c r="G11" s="28"/>
      <c r="H11" s="28"/>
      <c r="I11" s="28"/>
      <c r="J11" s="28"/>
      <c r="K11" s="28"/>
      <c r="L11" s="28"/>
      <c r="M11" s="28"/>
      <c r="N11" s="28"/>
      <c r="O11" s="28">
        <v>76.16676</v>
      </c>
      <c r="P11" s="28"/>
      <c r="Q11" s="28"/>
      <c r="R11" s="28"/>
    </row>
    <row r="12" ht="22.8" customHeight="1" spans="1:18">
      <c r="A12" s="41" t="s">
        <v>149</v>
      </c>
      <c r="B12" s="41" t="s">
        <v>150</v>
      </c>
      <c r="C12" s="42">
        <v>34.401088</v>
      </c>
      <c r="D12" s="42">
        <v>34.401088</v>
      </c>
      <c r="E12" s="28">
        <v>31.351088</v>
      </c>
      <c r="F12" s="28"/>
      <c r="G12" s="28"/>
      <c r="H12" s="28"/>
      <c r="I12" s="28"/>
      <c r="J12" s="28"/>
      <c r="K12" s="28"/>
      <c r="L12" s="28"/>
      <c r="M12" s="28"/>
      <c r="N12" s="28"/>
      <c r="O12" s="28">
        <v>3.05</v>
      </c>
      <c r="P12" s="28"/>
      <c r="Q12" s="28"/>
      <c r="R12" s="28"/>
    </row>
    <row r="13" ht="22.8" customHeight="1" spans="1:18">
      <c r="A13" s="41" t="s">
        <v>151</v>
      </c>
      <c r="B13" s="41" t="s">
        <v>152</v>
      </c>
      <c r="C13" s="42">
        <v>54.10616</v>
      </c>
      <c r="D13" s="42">
        <v>54.10616</v>
      </c>
      <c r="E13" s="28">
        <v>43.125414</v>
      </c>
      <c r="F13" s="28"/>
      <c r="G13" s="28"/>
      <c r="H13" s="28"/>
      <c r="I13" s="28"/>
      <c r="J13" s="28"/>
      <c r="K13" s="28"/>
      <c r="L13" s="28"/>
      <c r="M13" s="28"/>
      <c r="N13" s="28"/>
      <c r="O13" s="28">
        <v>10.980746</v>
      </c>
      <c r="P13" s="28"/>
      <c r="Q13" s="28"/>
      <c r="R13" s="28"/>
    </row>
    <row r="14" ht="22.8" customHeight="1" spans="1:18">
      <c r="A14" s="41" t="s">
        <v>153</v>
      </c>
      <c r="B14" s="41" t="s">
        <v>154</v>
      </c>
      <c r="C14" s="42">
        <v>45.309108</v>
      </c>
      <c r="D14" s="42">
        <v>45.309108</v>
      </c>
      <c r="E14" s="28">
        <v>41.389108</v>
      </c>
      <c r="F14" s="28"/>
      <c r="G14" s="28"/>
      <c r="H14" s="28"/>
      <c r="I14" s="28"/>
      <c r="J14" s="28"/>
      <c r="K14" s="28"/>
      <c r="L14" s="28"/>
      <c r="M14" s="28"/>
      <c r="N14" s="28"/>
      <c r="O14" s="28">
        <v>3.92</v>
      </c>
      <c r="P14" s="28"/>
      <c r="Q14" s="28"/>
      <c r="R14" s="28"/>
    </row>
    <row r="15" ht="22.8" customHeight="1" spans="1:18">
      <c r="A15" s="41" t="s">
        <v>155</v>
      </c>
      <c r="B15" s="41" t="s">
        <v>156</v>
      </c>
      <c r="C15" s="42">
        <v>58.839862</v>
      </c>
      <c r="D15" s="42">
        <v>58.839862</v>
      </c>
      <c r="E15" s="28">
        <v>54.899862</v>
      </c>
      <c r="F15" s="28"/>
      <c r="G15" s="28"/>
      <c r="H15" s="28"/>
      <c r="I15" s="28"/>
      <c r="J15" s="28"/>
      <c r="K15" s="28"/>
      <c r="L15" s="28"/>
      <c r="M15" s="28"/>
      <c r="N15" s="28"/>
      <c r="O15" s="28">
        <v>3.94</v>
      </c>
      <c r="P15" s="28"/>
      <c r="Q15" s="28"/>
      <c r="R15" s="28"/>
    </row>
    <row r="16" ht="22.8" customHeight="1" spans="1:18">
      <c r="A16" s="41" t="s">
        <v>157</v>
      </c>
      <c r="B16" s="41" t="s">
        <v>158</v>
      </c>
      <c r="C16" s="42">
        <v>163.771716</v>
      </c>
      <c r="D16" s="42">
        <v>163.771716</v>
      </c>
      <c r="E16" s="28">
        <v>71.5</v>
      </c>
      <c r="F16" s="28"/>
      <c r="G16" s="28"/>
      <c r="H16" s="28"/>
      <c r="I16" s="28"/>
      <c r="J16" s="28"/>
      <c r="K16" s="28"/>
      <c r="L16" s="28"/>
      <c r="M16" s="28"/>
      <c r="N16" s="28"/>
      <c r="O16" s="28">
        <v>92.271716</v>
      </c>
      <c r="P16" s="28"/>
      <c r="Q16" s="28"/>
      <c r="R16" s="28"/>
    </row>
    <row r="17" ht="22.8" customHeight="1" spans="1:18">
      <c r="A17" s="41" t="s">
        <v>159</v>
      </c>
      <c r="B17" s="41" t="s">
        <v>160</v>
      </c>
      <c r="C17" s="42">
        <v>0.3</v>
      </c>
      <c r="D17" s="42">
        <v>0.3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>
        <v>0.3</v>
      </c>
      <c r="P17" s="28"/>
      <c r="Q17" s="28"/>
      <c r="R17" s="28"/>
    </row>
    <row r="18" ht="16.35" customHeight="1"/>
    <row r="19" ht="16.35" customHeight="1" spans="7:7">
      <c r="G19" s="4"/>
    </row>
  </sheetData>
  <mergeCells count="19">
    <mergeCell ref="Q1:R1"/>
    <mergeCell ref="A2:R2"/>
    <mergeCell ref="A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workbookViewId="0">
      <selection activeCell="B5" sqref="B5"/>
    </sheetView>
  </sheetViews>
  <sheetFormatPr defaultColWidth="10" defaultRowHeight="14.4"/>
  <cols>
    <col min="1" max="1" width="9.25" style="2" customWidth="1"/>
    <col min="2" max="2" width="32.25" style="2" customWidth="1"/>
    <col min="3" max="3" width="13.25" style="2" customWidth="1"/>
    <col min="4" max="4" width="11.9444444444444" style="2" customWidth="1"/>
    <col min="5" max="5" width="19.5" style="2" customWidth="1"/>
    <col min="6" max="6" width="12.3518518518519" style="2" customWidth="1"/>
    <col min="7" max="7" width="11.3981481481481" style="2" customWidth="1"/>
    <col min="8" max="8" width="11.75" style="2" customWidth="1"/>
    <col min="9" max="9" width="14.7962962962963" style="2" customWidth="1"/>
    <col min="10" max="10" width="17.5" style="2" customWidth="1"/>
    <col min="11" max="11" width="9.76851851851852" style="2" customWidth="1"/>
    <col min="12" max="16384" width="10" style="2"/>
  </cols>
  <sheetData>
    <row r="1" ht="16.35" customHeight="1" spans="1:9">
      <c r="A1" s="4"/>
      <c r="D1" s="5"/>
      <c r="I1" s="33" t="s">
        <v>161</v>
      </c>
    </row>
    <row r="2" ht="31.9" customHeight="1" spans="1:10">
      <c r="A2" s="77" t="s">
        <v>6</v>
      </c>
      <c r="B2" s="77"/>
      <c r="C2" s="77"/>
      <c r="D2" s="77"/>
      <c r="E2" s="77"/>
      <c r="F2" s="77"/>
      <c r="G2" s="77"/>
      <c r="H2" s="77"/>
      <c r="I2" s="77"/>
      <c r="J2" s="87"/>
    </row>
    <row r="3" ht="25" customHeight="1" spans="1:10">
      <c r="A3" s="78" t="s">
        <v>162</v>
      </c>
      <c r="B3" s="78"/>
      <c r="C3" s="78"/>
      <c r="D3" s="78"/>
      <c r="E3" s="78"/>
      <c r="F3" s="78"/>
      <c r="G3" s="78"/>
      <c r="H3" s="78"/>
      <c r="I3" s="78"/>
      <c r="J3" s="88"/>
    </row>
    <row r="4" s="1" customFormat="1" ht="31.9" customHeight="1" spans="1:10">
      <c r="A4" s="79" t="s">
        <v>163</v>
      </c>
      <c r="B4" s="79"/>
      <c r="C4" s="79" t="s">
        <v>164</v>
      </c>
      <c r="D4" s="79" t="s">
        <v>165</v>
      </c>
      <c r="E4" s="79"/>
      <c r="F4" s="79"/>
      <c r="G4" s="79" t="s">
        <v>166</v>
      </c>
      <c r="H4" s="79"/>
      <c r="I4" s="79"/>
      <c r="J4" s="89"/>
    </row>
    <row r="5" s="1" customFormat="1" ht="31.9" customHeight="1" spans="1:10">
      <c r="A5" s="79" t="s">
        <v>167</v>
      </c>
      <c r="B5" s="79" t="s">
        <v>168</v>
      </c>
      <c r="C5" s="79"/>
      <c r="D5" s="79" t="s">
        <v>124</v>
      </c>
      <c r="E5" s="79" t="s">
        <v>169</v>
      </c>
      <c r="F5" s="79" t="s">
        <v>170</v>
      </c>
      <c r="G5" s="79" t="s">
        <v>124</v>
      </c>
      <c r="H5" s="79" t="s">
        <v>171</v>
      </c>
      <c r="I5" s="79" t="s">
        <v>172</v>
      </c>
      <c r="J5" s="89"/>
    </row>
    <row r="6" s="76" customFormat="1" ht="31.9" customHeight="1" spans="1:10">
      <c r="A6" s="80" t="s">
        <v>173</v>
      </c>
      <c r="B6" s="81"/>
      <c r="C6" s="80">
        <v>1595.25</v>
      </c>
      <c r="D6" s="39">
        <v>1104.945897</v>
      </c>
      <c r="E6" s="39">
        <v>992.84</v>
      </c>
      <c r="F6" s="39">
        <v>112.1</v>
      </c>
      <c r="G6" s="79">
        <v>490.3</v>
      </c>
      <c r="H6" s="79">
        <v>490.3</v>
      </c>
      <c r="I6" s="79"/>
      <c r="J6" s="90"/>
    </row>
    <row r="7" ht="25" customHeight="1" spans="1:9">
      <c r="A7" s="82" t="s">
        <v>141</v>
      </c>
      <c r="B7" s="82" t="s">
        <v>142</v>
      </c>
      <c r="C7" s="83">
        <v>1595.245897</v>
      </c>
      <c r="D7" s="39">
        <v>1104.945897</v>
      </c>
      <c r="E7" s="39">
        <v>992.84</v>
      </c>
      <c r="F7" s="39">
        <v>112.1</v>
      </c>
      <c r="G7" s="79">
        <v>490.3</v>
      </c>
      <c r="H7" s="79">
        <v>490.3</v>
      </c>
      <c r="I7" s="86"/>
    </row>
    <row r="8" ht="25" customHeight="1" spans="1:9">
      <c r="A8" s="82" t="s">
        <v>143</v>
      </c>
      <c r="B8" s="82" t="s">
        <v>144</v>
      </c>
      <c r="C8" s="83">
        <v>949.972207</v>
      </c>
      <c r="D8" s="39">
        <v>459.672207</v>
      </c>
      <c r="E8" s="39">
        <v>408.97</v>
      </c>
      <c r="F8" s="39">
        <v>50.7</v>
      </c>
      <c r="G8" s="79">
        <v>490.3</v>
      </c>
      <c r="H8" s="79">
        <v>490.3</v>
      </c>
      <c r="I8" s="86"/>
    </row>
    <row r="9" ht="25" customHeight="1" spans="1:9">
      <c r="A9" s="84" t="s">
        <v>174</v>
      </c>
      <c r="B9" s="84" t="s">
        <v>175</v>
      </c>
      <c r="C9" s="85">
        <v>374.125652</v>
      </c>
      <c r="D9" s="28">
        <v>374.125652</v>
      </c>
      <c r="E9" s="28">
        <v>323.43</v>
      </c>
      <c r="F9" s="28">
        <v>50.7</v>
      </c>
      <c r="G9" s="86"/>
      <c r="H9" s="86"/>
      <c r="I9" s="86"/>
    </row>
    <row r="10" ht="25" customHeight="1" spans="1:9">
      <c r="A10" s="84" t="s">
        <v>174</v>
      </c>
      <c r="B10" s="84" t="s">
        <v>176</v>
      </c>
      <c r="C10" s="85">
        <v>37.91</v>
      </c>
      <c r="D10" s="85">
        <v>37.91</v>
      </c>
      <c r="E10" s="85">
        <v>37.91</v>
      </c>
      <c r="F10" s="28"/>
      <c r="G10" s="86"/>
      <c r="H10" s="86"/>
      <c r="I10" s="86"/>
    </row>
    <row r="11" ht="25" customHeight="1" spans="1:9">
      <c r="A11" s="84" t="s">
        <v>174</v>
      </c>
      <c r="B11" s="84" t="s">
        <v>177</v>
      </c>
      <c r="C11" s="85">
        <v>19.194983</v>
      </c>
      <c r="D11" s="28">
        <v>19.194983</v>
      </c>
      <c r="E11" s="28">
        <v>19.194983</v>
      </c>
      <c r="F11" s="28"/>
      <c r="G11" s="86"/>
      <c r="H11" s="86"/>
      <c r="I11" s="86"/>
    </row>
    <row r="12" ht="25" customHeight="1" spans="1:9">
      <c r="A12" s="84" t="s">
        <v>174</v>
      </c>
      <c r="B12" s="84" t="s">
        <v>178</v>
      </c>
      <c r="C12" s="85">
        <v>28.436388</v>
      </c>
      <c r="D12" s="28">
        <v>28.436388</v>
      </c>
      <c r="E12" s="28">
        <v>28.436388</v>
      </c>
      <c r="F12" s="28"/>
      <c r="G12" s="86"/>
      <c r="H12" s="86"/>
      <c r="I12" s="86"/>
    </row>
    <row r="13" ht="25" customHeight="1" spans="1:9">
      <c r="A13" s="84" t="s">
        <v>174</v>
      </c>
      <c r="B13" s="84" t="s">
        <v>179</v>
      </c>
      <c r="C13" s="85">
        <v>359.8</v>
      </c>
      <c r="D13" s="28"/>
      <c r="E13" s="28"/>
      <c r="F13" s="28"/>
      <c r="G13" s="85">
        <v>359.8</v>
      </c>
      <c r="H13" s="85">
        <v>359.8</v>
      </c>
      <c r="I13" s="86"/>
    </row>
    <row r="14" ht="25" customHeight="1" spans="1:9">
      <c r="A14" s="84" t="s">
        <v>174</v>
      </c>
      <c r="B14" s="84" t="s">
        <v>180</v>
      </c>
      <c r="C14" s="85">
        <v>55.5</v>
      </c>
      <c r="D14" s="28"/>
      <c r="E14" s="28"/>
      <c r="F14" s="28"/>
      <c r="G14" s="85">
        <v>55.5</v>
      </c>
      <c r="H14" s="85">
        <v>55.5</v>
      </c>
      <c r="I14" s="86"/>
    </row>
    <row r="15" ht="25" customHeight="1" spans="1:9">
      <c r="A15" s="84" t="s">
        <v>174</v>
      </c>
      <c r="B15" s="84" t="s">
        <v>181</v>
      </c>
      <c r="C15" s="85">
        <v>13</v>
      </c>
      <c r="D15" s="28"/>
      <c r="E15" s="28"/>
      <c r="F15" s="28"/>
      <c r="G15" s="85">
        <v>13</v>
      </c>
      <c r="H15" s="85">
        <v>13</v>
      </c>
      <c r="I15" s="86"/>
    </row>
    <row r="16" ht="25" customHeight="1" spans="1:9">
      <c r="A16" s="84" t="s">
        <v>174</v>
      </c>
      <c r="B16" s="84" t="s">
        <v>182</v>
      </c>
      <c r="C16" s="85">
        <v>62</v>
      </c>
      <c r="D16" s="28"/>
      <c r="E16" s="28"/>
      <c r="F16" s="28"/>
      <c r="G16" s="85">
        <v>62</v>
      </c>
      <c r="H16" s="85">
        <v>62</v>
      </c>
      <c r="I16" s="86"/>
    </row>
    <row r="17" ht="26" customHeight="1" spans="1:9">
      <c r="A17" s="82" t="s">
        <v>145</v>
      </c>
      <c r="B17" s="82" t="s">
        <v>146</v>
      </c>
      <c r="C17" s="83">
        <v>41.210336</v>
      </c>
      <c r="D17" s="39">
        <v>41.210336</v>
      </c>
      <c r="E17" s="39">
        <v>36.210336</v>
      </c>
      <c r="F17" s="39">
        <v>5</v>
      </c>
      <c r="G17" s="86"/>
      <c r="H17" s="86"/>
      <c r="I17" s="86"/>
    </row>
    <row r="18" ht="26" customHeight="1" spans="1:9">
      <c r="A18" s="84" t="s">
        <v>183</v>
      </c>
      <c r="B18" s="84" t="s">
        <v>175</v>
      </c>
      <c r="C18" s="85">
        <v>34.180544</v>
      </c>
      <c r="D18" s="28">
        <v>34.180544</v>
      </c>
      <c r="E18" s="28">
        <v>29.180544</v>
      </c>
      <c r="F18" s="28">
        <v>5</v>
      </c>
      <c r="G18" s="86"/>
      <c r="H18" s="86"/>
      <c r="I18" s="86"/>
    </row>
    <row r="19" ht="26" customHeight="1" spans="1:9">
      <c r="A19" s="84" t="s">
        <v>183</v>
      </c>
      <c r="B19" s="84" t="s">
        <v>176</v>
      </c>
      <c r="C19" s="85">
        <v>4.017024</v>
      </c>
      <c r="D19" s="28">
        <v>4.017024</v>
      </c>
      <c r="E19" s="28">
        <v>4.017024</v>
      </c>
      <c r="F19" s="28"/>
      <c r="G19" s="86"/>
      <c r="H19" s="86"/>
      <c r="I19" s="86"/>
    </row>
    <row r="20" ht="26" customHeight="1" spans="1:9">
      <c r="A20" s="84" t="s">
        <v>183</v>
      </c>
      <c r="B20" s="84" t="s">
        <v>178</v>
      </c>
      <c r="C20" s="85">
        <v>3.012768</v>
      </c>
      <c r="D20" s="28">
        <v>3.012768</v>
      </c>
      <c r="E20" s="28">
        <v>3.012768</v>
      </c>
      <c r="F20" s="28"/>
      <c r="G20" s="86"/>
      <c r="H20" s="86"/>
      <c r="I20" s="86"/>
    </row>
    <row r="21" ht="26" customHeight="1" spans="1:9">
      <c r="A21" s="82" t="s">
        <v>147</v>
      </c>
      <c r="B21" s="82" t="s">
        <v>148</v>
      </c>
      <c r="C21" s="83">
        <v>247.33542</v>
      </c>
      <c r="D21" s="39">
        <v>247.33542</v>
      </c>
      <c r="E21" s="39">
        <v>222.33</v>
      </c>
      <c r="F21" s="39">
        <v>25</v>
      </c>
      <c r="G21" s="86"/>
      <c r="H21" s="86"/>
      <c r="I21" s="86"/>
    </row>
    <row r="22" ht="26" customHeight="1" spans="1:9">
      <c r="A22" s="84" t="s">
        <v>184</v>
      </c>
      <c r="B22" s="84" t="s">
        <v>185</v>
      </c>
      <c r="C22" s="85">
        <v>201.732924</v>
      </c>
      <c r="D22" s="28">
        <v>201.732924</v>
      </c>
      <c r="E22" s="28">
        <v>176.73</v>
      </c>
      <c r="F22" s="28">
        <v>25</v>
      </c>
      <c r="G22" s="86"/>
      <c r="H22" s="86"/>
      <c r="I22" s="86"/>
    </row>
    <row r="23" ht="26" customHeight="1" spans="1:9">
      <c r="A23" s="84" t="s">
        <v>184</v>
      </c>
      <c r="B23" s="84" t="s">
        <v>176</v>
      </c>
      <c r="C23" s="85">
        <v>24.356352</v>
      </c>
      <c r="D23" s="28">
        <v>24.356352</v>
      </c>
      <c r="E23" s="28">
        <v>24.356352</v>
      </c>
      <c r="F23" s="28"/>
      <c r="G23" s="86"/>
      <c r="H23" s="86"/>
      <c r="I23" s="86"/>
    </row>
    <row r="24" ht="26" customHeight="1" spans="1:9">
      <c r="A24" s="84" t="s">
        <v>184</v>
      </c>
      <c r="B24" s="84" t="s">
        <v>186</v>
      </c>
      <c r="C24" s="85">
        <v>2.97888</v>
      </c>
      <c r="D24" s="28">
        <v>2.97888</v>
      </c>
      <c r="E24" s="28">
        <v>2.97888</v>
      </c>
      <c r="F24" s="28"/>
      <c r="G24" s="86"/>
      <c r="H24" s="86"/>
      <c r="I24" s="86"/>
    </row>
    <row r="25" ht="26" customHeight="1" spans="1:9">
      <c r="A25" s="84" t="s">
        <v>184</v>
      </c>
      <c r="B25" s="84" t="s">
        <v>178</v>
      </c>
      <c r="C25" s="85">
        <v>18.267264</v>
      </c>
      <c r="D25" s="28">
        <v>18.267264</v>
      </c>
      <c r="E25" s="28">
        <v>18.267264</v>
      </c>
      <c r="F25" s="28"/>
      <c r="G25" s="86"/>
      <c r="H25" s="86"/>
      <c r="I25" s="86"/>
    </row>
    <row r="26" ht="26" customHeight="1" spans="1:9">
      <c r="A26" s="82" t="s">
        <v>149</v>
      </c>
      <c r="B26" s="82" t="s">
        <v>150</v>
      </c>
      <c r="C26" s="83">
        <v>34.401088</v>
      </c>
      <c r="D26" s="39">
        <v>34.401088</v>
      </c>
      <c r="E26" s="39">
        <v>30.401088</v>
      </c>
      <c r="F26" s="39">
        <v>4</v>
      </c>
      <c r="G26" s="86"/>
      <c r="H26" s="86"/>
      <c r="I26" s="86"/>
    </row>
    <row r="27" ht="26" customHeight="1" spans="1:9">
      <c r="A27" s="84" t="s">
        <v>187</v>
      </c>
      <c r="B27" s="84" t="s">
        <v>175</v>
      </c>
      <c r="C27" s="85">
        <v>27.019168</v>
      </c>
      <c r="D27" s="28">
        <v>27.019168</v>
      </c>
      <c r="E27" s="28">
        <v>23.019168</v>
      </c>
      <c r="F27" s="28">
        <v>4</v>
      </c>
      <c r="G27" s="86"/>
      <c r="H27" s="86"/>
      <c r="I27" s="86"/>
    </row>
    <row r="28" ht="26" customHeight="1" spans="1:9">
      <c r="A28" s="84" t="s">
        <v>187</v>
      </c>
      <c r="B28" s="84" t="s">
        <v>176</v>
      </c>
      <c r="C28" s="85">
        <v>3.374592</v>
      </c>
      <c r="D28" s="28">
        <v>3.374592</v>
      </c>
      <c r="E28" s="28">
        <v>3.374592</v>
      </c>
      <c r="F28" s="28"/>
      <c r="G28" s="86"/>
      <c r="H28" s="86"/>
      <c r="I28" s="86"/>
    </row>
    <row r="29" ht="26" customHeight="1" spans="1:9">
      <c r="A29" s="84" t="s">
        <v>187</v>
      </c>
      <c r="B29" s="84" t="s">
        <v>186</v>
      </c>
      <c r="C29" s="85">
        <v>1.476384</v>
      </c>
      <c r="D29" s="28">
        <v>1.476384</v>
      </c>
      <c r="E29" s="28">
        <v>1.476384</v>
      </c>
      <c r="F29" s="28"/>
      <c r="G29" s="86"/>
      <c r="H29" s="86"/>
      <c r="I29" s="86"/>
    </row>
    <row r="30" ht="26" customHeight="1" spans="1:9">
      <c r="A30" s="84" t="s">
        <v>187</v>
      </c>
      <c r="B30" s="84" t="s">
        <v>178</v>
      </c>
      <c r="C30" s="85">
        <v>2.530944</v>
      </c>
      <c r="D30" s="28">
        <v>2.530944</v>
      </c>
      <c r="E30" s="28">
        <v>2.530944</v>
      </c>
      <c r="F30" s="28"/>
      <c r="G30" s="86"/>
      <c r="H30" s="86"/>
      <c r="I30" s="86"/>
    </row>
    <row r="31" ht="26" customHeight="1" spans="1:9">
      <c r="A31" s="82" t="s">
        <v>151</v>
      </c>
      <c r="B31" s="82" t="s">
        <v>152</v>
      </c>
      <c r="C31" s="83">
        <v>54.11</v>
      </c>
      <c r="D31" s="39">
        <v>54.11</v>
      </c>
      <c r="E31" s="39">
        <v>48.1</v>
      </c>
      <c r="F31" s="39">
        <v>6</v>
      </c>
      <c r="G31" s="86"/>
      <c r="H31" s="86"/>
      <c r="I31" s="86"/>
    </row>
    <row r="32" ht="26" customHeight="1" spans="1:9">
      <c r="A32" s="84" t="s">
        <v>188</v>
      </c>
      <c r="B32" s="84" t="s">
        <v>189</v>
      </c>
      <c r="C32" s="85">
        <v>44.443472</v>
      </c>
      <c r="D32" s="28">
        <v>44.443472</v>
      </c>
      <c r="E32" s="28">
        <v>38.44</v>
      </c>
      <c r="F32" s="28">
        <v>6</v>
      </c>
      <c r="G32" s="86"/>
      <c r="H32" s="86"/>
      <c r="I32" s="86"/>
    </row>
    <row r="33" ht="26" customHeight="1" spans="1:9">
      <c r="A33" s="84" t="s">
        <v>188</v>
      </c>
      <c r="B33" s="84" t="s">
        <v>176</v>
      </c>
      <c r="C33" s="85">
        <v>5.309184</v>
      </c>
      <c r="D33" s="28">
        <v>5.309184</v>
      </c>
      <c r="E33" s="28">
        <v>5.309184</v>
      </c>
      <c r="F33" s="28"/>
      <c r="G33" s="86"/>
      <c r="H33" s="86"/>
      <c r="I33" s="86"/>
    </row>
    <row r="34" ht="26" customHeight="1" spans="1:9">
      <c r="A34" s="84" t="s">
        <v>188</v>
      </c>
      <c r="B34" s="84" t="s">
        <v>186</v>
      </c>
      <c r="C34" s="85">
        <v>0.371616</v>
      </c>
      <c r="D34" s="28">
        <v>0.371616</v>
      </c>
      <c r="E34" s="28">
        <v>0.371616</v>
      </c>
      <c r="F34" s="28"/>
      <c r="G34" s="86"/>
      <c r="H34" s="86"/>
      <c r="I34" s="86"/>
    </row>
    <row r="35" ht="26" customHeight="1" spans="1:9">
      <c r="A35" s="84" t="s">
        <v>188</v>
      </c>
      <c r="B35" s="84" t="s">
        <v>178</v>
      </c>
      <c r="C35" s="85">
        <v>3.981888</v>
      </c>
      <c r="D35" s="28">
        <v>3.981888</v>
      </c>
      <c r="E35" s="28">
        <v>3.981888</v>
      </c>
      <c r="F35" s="28"/>
      <c r="G35" s="86"/>
      <c r="H35" s="86"/>
      <c r="I35" s="86"/>
    </row>
    <row r="36" ht="26" customHeight="1" spans="1:9">
      <c r="A36" s="82" t="s">
        <v>153</v>
      </c>
      <c r="B36" s="82" t="s">
        <v>154</v>
      </c>
      <c r="C36" s="83">
        <v>45.309108</v>
      </c>
      <c r="D36" s="39">
        <v>45.309108</v>
      </c>
      <c r="E36" s="39">
        <v>40.31</v>
      </c>
      <c r="F36" s="39">
        <v>5</v>
      </c>
      <c r="G36" s="86"/>
      <c r="H36" s="86"/>
      <c r="I36" s="86"/>
    </row>
    <row r="37" ht="26" customHeight="1" spans="1:9">
      <c r="A37" s="84" t="s">
        <v>190</v>
      </c>
      <c r="B37" s="84" t="s">
        <v>191</v>
      </c>
      <c r="C37" s="85">
        <v>35.6</v>
      </c>
      <c r="D37" s="85">
        <v>35.6</v>
      </c>
      <c r="E37" s="28">
        <v>30.6</v>
      </c>
      <c r="F37" s="28">
        <v>5</v>
      </c>
      <c r="G37" s="86"/>
      <c r="H37" s="86"/>
      <c r="I37" s="86"/>
    </row>
    <row r="38" ht="26" customHeight="1" spans="1:9">
      <c r="A38" s="84" t="s">
        <v>190</v>
      </c>
      <c r="B38" s="84" t="s">
        <v>176</v>
      </c>
      <c r="C38" s="85">
        <v>4.44</v>
      </c>
      <c r="D38" s="85">
        <v>4.44</v>
      </c>
      <c r="E38" s="85">
        <v>4.44</v>
      </c>
      <c r="F38" s="28"/>
      <c r="G38" s="86"/>
      <c r="H38" s="86"/>
      <c r="I38" s="86"/>
    </row>
    <row r="39" ht="26" customHeight="1" spans="1:9">
      <c r="A39" s="84" t="s">
        <v>190</v>
      </c>
      <c r="B39" s="84" t="s">
        <v>186</v>
      </c>
      <c r="C39" s="85">
        <v>1.94</v>
      </c>
      <c r="D39" s="85">
        <v>1.94</v>
      </c>
      <c r="E39" s="85">
        <v>1.94</v>
      </c>
      <c r="F39" s="28"/>
      <c r="G39" s="86"/>
      <c r="H39" s="86"/>
      <c r="I39" s="86"/>
    </row>
    <row r="40" ht="26" customHeight="1" spans="1:9">
      <c r="A40" s="84" t="s">
        <v>190</v>
      </c>
      <c r="B40" s="84" t="s">
        <v>178</v>
      </c>
      <c r="C40" s="85">
        <v>3.33</v>
      </c>
      <c r="D40" s="85">
        <v>3.33</v>
      </c>
      <c r="E40" s="85">
        <v>3.33</v>
      </c>
      <c r="F40" s="28"/>
      <c r="G40" s="86"/>
      <c r="H40" s="86"/>
      <c r="I40" s="86"/>
    </row>
    <row r="41" ht="26" customHeight="1" spans="1:9">
      <c r="A41" s="82" t="s">
        <v>155</v>
      </c>
      <c r="B41" s="82" t="s">
        <v>156</v>
      </c>
      <c r="C41" s="83">
        <v>58.839862</v>
      </c>
      <c r="D41" s="39">
        <v>58.839862</v>
      </c>
      <c r="E41" s="39">
        <v>52.84</v>
      </c>
      <c r="F41" s="39">
        <v>6</v>
      </c>
      <c r="G41" s="86"/>
      <c r="H41" s="86"/>
      <c r="I41" s="86"/>
    </row>
    <row r="42" ht="26" customHeight="1" spans="1:9">
      <c r="A42" s="84" t="s">
        <v>192</v>
      </c>
      <c r="B42" s="84" t="s">
        <v>175</v>
      </c>
      <c r="C42" s="85">
        <v>58.839862</v>
      </c>
      <c r="D42" s="28">
        <v>58.839862</v>
      </c>
      <c r="E42" s="28">
        <v>52.84</v>
      </c>
      <c r="F42" s="28">
        <v>6</v>
      </c>
      <c r="G42" s="86"/>
      <c r="H42" s="86"/>
      <c r="I42" s="86"/>
    </row>
    <row r="43" ht="26" customHeight="1" spans="1:9">
      <c r="A43" s="84" t="s">
        <v>157</v>
      </c>
      <c r="B43" s="84" t="s">
        <v>158</v>
      </c>
      <c r="C43" s="83">
        <v>163.771716</v>
      </c>
      <c r="D43" s="39">
        <v>163.771716</v>
      </c>
      <c r="E43" s="39">
        <v>153.371716</v>
      </c>
      <c r="F43" s="39">
        <v>10.4</v>
      </c>
      <c r="G43" s="86"/>
      <c r="H43" s="86"/>
      <c r="I43" s="86"/>
    </row>
    <row r="44" ht="26" customHeight="1" spans="1:9">
      <c r="A44" s="82" t="s">
        <v>193</v>
      </c>
      <c r="B44" s="82" t="s">
        <v>194</v>
      </c>
      <c r="C44" s="85">
        <v>143.812452</v>
      </c>
      <c r="D44" s="28">
        <v>143.812452</v>
      </c>
      <c r="E44" s="28">
        <v>133.412452</v>
      </c>
      <c r="F44" s="28">
        <v>10.4</v>
      </c>
      <c r="G44" s="86"/>
      <c r="H44" s="86"/>
      <c r="I44" s="86"/>
    </row>
    <row r="45" ht="26" customHeight="1" spans="1:9">
      <c r="A45" s="84" t="s">
        <v>193</v>
      </c>
      <c r="B45" s="84" t="s">
        <v>176</v>
      </c>
      <c r="C45" s="85">
        <v>8.870784</v>
      </c>
      <c r="D45" s="28">
        <v>8.870784</v>
      </c>
      <c r="E45" s="28">
        <v>8.870784</v>
      </c>
      <c r="F45" s="28"/>
      <c r="G45" s="86"/>
      <c r="H45" s="86"/>
      <c r="I45" s="86"/>
    </row>
    <row r="46" ht="26" customHeight="1" spans="1:9">
      <c r="A46" s="84" t="s">
        <v>193</v>
      </c>
      <c r="B46" s="84" t="s">
        <v>186</v>
      </c>
      <c r="C46" s="85">
        <v>4.435392</v>
      </c>
      <c r="D46" s="28">
        <v>4.435392</v>
      </c>
      <c r="E46" s="28">
        <v>4.435392</v>
      </c>
      <c r="F46" s="28"/>
      <c r="G46" s="86"/>
      <c r="H46" s="86"/>
      <c r="I46" s="86"/>
    </row>
    <row r="47" ht="26" customHeight="1" spans="1:9">
      <c r="A47" s="84" t="s">
        <v>193</v>
      </c>
      <c r="B47" s="84" t="s">
        <v>178</v>
      </c>
      <c r="C47" s="85">
        <v>6.653088</v>
      </c>
      <c r="D47" s="28">
        <v>6.653088</v>
      </c>
      <c r="E47" s="28">
        <v>6.653088</v>
      </c>
      <c r="F47" s="28"/>
      <c r="G47" s="86"/>
      <c r="H47" s="86"/>
      <c r="I47" s="86"/>
    </row>
    <row r="48" ht="26" customHeight="1" spans="1:9">
      <c r="A48" s="82" t="s">
        <v>159</v>
      </c>
      <c r="B48" s="82" t="s">
        <v>160</v>
      </c>
      <c r="C48" s="83">
        <v>0.3</v>
      </c>
      <c r="D48" s="39">
        <v>0.3</v>
      </c>
      <c r="E48" s="39">
        <v>0.3</v>
      </c>
      <c r="F48" s="39">
        <v>0</v>
      </c>
      <c r="G48" s="86"/>
      <c r="H48" s="86"/>
      <c r="I48" s="86"/>
    </row>
    <row r="49" ht="26" customHeight="1" spans="1:9">
      <c r="A49" s="84" t="s">
        <v>195</v>
      </c>
      <c r="B49" s="84" t="s">
        <v>181</v>
      </c>
      <c r="C49" s="85">
        <v>0.3</v>
      </c>
      <c r="D49" s="28">
        <v>0.3</v>
      </c>
      <c r="E49" s="28">
        <v>0.3</v>
      </c>
      <c r="F49" s="28"/>
      <c r="G49" s="86"/>
      <c r="H49" s="86"/>
      <c r="I49" s="86"/>
    </row>
  </sheetData>
  <mergeCells count="7">
    <mergeCell ref="A2:I2"/>
    <mergeCell ref="A3:I3"/>
    <mergeCell ref="A4:B4"/>
    <mergeCell ref="D4:F4"/>
    <mergeCell ref="G4:I4"/>
    <mergeCell ref="A6:B6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20" zoomScaleNormal="120" workbookViewId="0">
      <selection activeCell="D14" sqref="D14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51"/>
      <c r="D1" s="68" t="s">
        <v>196</v>
      </c>
    </row>
    <row r="2" ht="31.9" customHeight="1" spans="1:4">
      <c r="A2" s="52" t="s">
        <v>8</v>
      </c>
      <c r="B2" s="52"/>
      <c r="C2" s="52"/>
      <c r="D2" s="52"/>
    </row>
    <row r="3" ht="18.95" customHeight="1" spans="1:5">
      <c r="A3" s="53" t="s">
        <v>22</v>
      </c>
      <c r="B3" s="53"/>
      <c r="C3" s="53"/>
      <c r="D3" s="69" t="s">
        <v>23</v>
      </c>
      <c r="E3" s="51"/>
    </row>
    <row r="4" ht="20.2" customHeight="1" spans="1:5">
      <c r="A4" s="54" t="s">
        <v>24</v>
      </c>
      <c r="B4" s="54"/>
      <c r="C4" s="54" t="s">
        <v>25</v>
      </c>
      <c r="D4" s="54"/>
      <c r="E4" s="71"/>
    </row>
    <row r="5" ht="20.2" customHeight="1" spans="1:5">
      <c r="A5" s="54" t="s">
        <v>26</v>
      </c>
      <c r="B5" s="54" t="s">
        <v>27</v>
      </c>
      <c r="C5" s="54" t="s">
        <v>26</v>
      </c>
      <c r="D5" s="54" t="s">
        <v>27</v>
      </c>
      <c r="E5" s="71"/>
    </row>
    <row r="6" ht="20.2" customHeight="1" spans="1:5">
      <c r="A6" s="56" t="s">
        <v>197</v>
      </c>
      <c r="B6" s="57">
        <v>1375.946675</v>
      </c>
      <c r="C6" s="56" t="s">
        <v>198</v>
      </c>
      <c r="D6" s="72">
        <v>1375.946675</v>
      </c>
      <c r="E6" s="73"/>
    </row>
    <row r="7" ht="20.2" customHeight="1" spans="1:5">
      <c r="A7" s="55" t="s">
        <v>199</v>
      </c>
      <c r="B7" s="67">
        <v>1375.946675</v>
      </c>
      <c r="C7" s="55" t="s">
        <v>32</v>
      </c>
      <c r="D7" s="65">
        <v>389.956196</v>
      </c>
      <c r="E7" s="73"/>
    </row>
    <row r="8" ht="20.2" customHeight="1" spans="1:5">
      <c r="A8" s="55" t="s">
        <v>200</v>
      </c>
      <c r="B8" s="67">
        <v>1375.946675</v>
      </c>
      <c r="C8" s="55" t="s">
        <v>36</v>
      </c>
      <c r="D8" s="65"/>
      <c r="E8" s="73"/>
    </row>
    <row r="9" ht="31.05" customHeight="1" spans="1:5">
      <c r="A9" s="55" t="s">
        <v>39</v>
      </c>
      <c r="B9" s="67"/>
      <c r="C9" s="55" t="s">
        <v>40</v>
      </c>
      <c r="D9" s="65"/>
      <c r="E9" s="73"/>
    </row>
    <row r="10" ht="20.2" customHeight="1" spans="1:5">
      <c r="A10" s="55" t="s">
        <v>201</v>
      </c>
      <c r="B10" s="67"/>
      <c r="C10" s="55" t="s">
        <v>44</v>
      </c>
      <c r="D10" s="65"/>
      <c r="E10" s="73"/>
    </row>
    <row r="11" ht="20.2" customHeight="1" spans="1:5">
      <c r="A11" s="55" t="s">
        <v>202</v>
      </c>
      <c r="B11" s="67"/>
      <c r="C11" s="55" t="s">
        <v>48</v>
      </c>
      <c r="D11" s="65"/>
      <c r="E11" s="73"/>
    </row>
    <row r="12" ht="20.2" customHeight="1" spans="1:5">
      <c r="A12" s="55" t="s">
        <v>203</v>
      </c>
      <c r="B12" s="67"/>
      <c r="C12" s="55" t="s">
        <v>52</v>
      </c>
      <c r="D12" s="65"/>
      <c r="E12" s="73"/>
    </row>
    <row r="13" ht="20.2" customHeight="1" spans="1:5">
      <c r="A13" s="56" t="s">
        <v>204</v>
      </c>
      <c r="B13" s="57"/>
      <c r="C13" s="55" t="s">
        <v>56</v>
      </c>
      <c r="D13" s="65"/>
      <c r="E13" s="73"/>
    </row>
    <row r="14" ht="20.2" customHeight="1" spans="1:5">
      <c r="A14" s="55" t="s">
        <v>199</v>
      </c>
      <c r="B14" s="67"/>
      <c r="C14" s="55" t="s">
        <v>60</v>
      </c>
      <c r="D14" s="65">
        <v>180.88943</v>
      </c>
      <c r="E14" s="73"/>
    </row>
    <row r="15" ht="20.2" customHeight="1" spans="1:5">
      <c r="A15" s="55" t="s">
        <v>201</v>
      </c>
      <c r="B15" s="67"/>
      <c r="C15" s="55" t="s">
        <v>64</v>
      </c>
      <c r="D15" s="65"/>
      <c r="E15" s="73"/>
    </row>
    <row r="16" ht="20.2" customHeight="1" spans="1:5">
      <c r="A16" s="55" t="s">
        <v>202</v>
      </c>
      <c r="B16" s="67"/>
      <c r="C16" s="55" t="s">
        <v>68</v>
      </c>
      <c r="D16" s="65">
        <v>90.694983</v>
      </c>
      <c r="E16" s="73"/>
    </row>
    <row r="17" ht="20.2" customHeight="1" spans="1:5">
      <c r="A17" s="55" t="s">
        <v>203</v>
      </c>
      <c r="B17" s="67"/>
      <c r="C17" s="55" t="s">
        <v>72</v>
      </c>
      <c r="D17" s="65"/>
      <c r="E17" s="73"/>
    </row>
    <row r="18" ht="20.2" customHeight="1" spans="1:5">
      <c r="A18" s="55"/>
      <c r="B18" s="67"/>
      <c r="C18" s="55" t="s">
        <v>76</v>
      </c>
      <c r="D18" s="65">
        <v>25.019168</v>
      </c>
      <c r="E18" s="73"/>
    </row>
    <row r="19" ht="20.2" customHeight="1" spans="1:5">
      <c r="A19" s="55"/>
      <c r="B19" s="55"/>
      <c r="C19" s="55" t="s">
        <v>80</v>
      </c>
      <c r="D19" s="65">
        <v>653.456414</v>
      </c>
      <c r="E19" s="73"/>
    </row>
    <row r="20" ht="20.2" customHeight="1" spans="1:5">
      <c r="A20" s="55"/>
      <c r="B20" s="55"/>
      <c r="C20" s="55" t="s">
        <v>84</v>
      </c>
      <c r="D20" s="65"/>
      <c r="E20" s="73"/>
    </row>
    <row r="21" ht="20.2" customHeight="1" spans="1:5">
      <c r="A21" s="55"/>
      <c r="B21" s="55"/>
      <c r="C21" s="55" t="s">
        <v>88</v>
      </c>
      <c r="D21" s="65"/>
      <c r="E21" s="73"/>
    </row>
    <row r="22" ht="20.2" customHeight="1" spans="1:5">
      <c r="A22" s="55"/>
      <c r="B22" s="55"/>
      <c r="C22" s="55" t="s">
        <v>91</v>
      </c>
      <c r="D22" s="65"/>
      <c r="E22" s="73"/>
    </row>
    <row r="23" ht="20.2" customHeight="1" spans="1:5">
      <c r="A23" s="55"/>
      <c r="B23" s="55"/>
      <c r="C23" s="55" t="s">
        <v>94</v>
      </c>
      <c r="D23" s="65"/>
      <c r="E23" s="73"/>
    </row>
    <row r="24" ht="20.2" customHeight="1" spans="1:5">
      <c r="A24" s="55"/>
      <c r="B24" s="55"/>
      <c r="C24" s="55" t="s">
        <v>96</v>
      </c>
      <c r="D24" s="65"/>
      <c r="E24" s="73"/>
    </row>
    <row r="25" ht="20.2" customHeight="1" spans="1:5">
      <c r="A25" s="55"/>
      <c r="B25" s="55"/>
      <c r="C25" s="55" t="s">
        <v>98</v>
      </c>
      <c r="D25" s="65"/>
      <c r="E25" s="73"/>
    </row>
    <row r="26" ht="20.2" customHeight="1" spans="1:5">
      <c r="A26" s="55"/>
      <c r="B26" s="55"/>
      <c r="C26" s="55" t="s">
        <v>100</v>
      </c>
      <c r="D26" s="65">
        <v>35.930484</v>
      </c>
      <c r="E26" s="73"/>
    </row>
    <row r="27" ht="20.2" customHeight="1" spans="1:5">
      <c r="A27" s="55"/>
      <c r="B27" s="55"/>
      <c r="C27" s="55" t="s">
        <v>102</v>
      </c>
      <c r="D27" s="65"/>
      <c r="E27" s="73"/>
    </row>
    <row r="28" ht="20.2" customHeight="1" spans="1:5">
      <c r="A28" s="55"/>
      <c r="B28" s="55"/>
      <c r="C28" s="55" t="s">
        <v>104</v>
      </c>
      <c r="D28" s="65"/>
      <c r="E28" s="73"/>
    </row>
    <row r="29" ht="20.2" customHeight="1" spans="1:5">
      <c r="A29" s="55"/>
      <c r="B29" s="55"/>
      <c r="C29" s="55" t="s">
        <v>106</v>
      </c>
      <c r="D29" s="65"/>
      <c r="E29" s="73"/>
    </row>
    <row r="30" ht="20.2" customHeight="1" spans="1:5">
      <c r="A30" s="55"/>
      <c r="B30" s="55"/>
      <c r="C30" s="55" t="s">
        <v>108</v>
      </c>
      <c r="D30" s="65"/>
      <c r="E30" s="73"/>
    </row>
    <row r="31" ht="20.2" customHeight="1" spans="1:5">
      <c r="A31" s="55"/>
      <c r="B31" s="55"/>
      <c r="C31" s="55" t="s">
        <v>110</v>
      </c>
      <c r="D31" s="65"/>
      <c r="E31" s="73"/>
    </row>
    <row r="32" ht="20.2" customHeight="1" spans="1:5">
      <c r="A32" s="55"/>
      <c r="B32" s="55"/>
      <c r="C32" s="55" t="s">
        <v>112</v>
      </c>
      <c r="D32" s="65"/>
      <c r="E32" s="73"/>
    </row>
    <row r="33" ht="20.2" customHeight="1" spans="1:5">
      <c r="A33" s="55"/>
      <c r="B33" s="55"/>
      <c r="C33" s="55" t="s">
        <v>114</v>
      </c>
      <c r="D33" s="65"/>
      <c r="E33" s="73"/>
    </row>
    <row r="34" ht="20.2" customHeight="1" spans="1:5">
      <c r="A34" s="55"/>
      <c r="B34" s="55"/>
      <c r="C34" s="55" t="s">
        <v>115</v>
      </c>
      <c r="D34" s="65"/>
      <c r="E34" s="73"/>
    </row>
    <row r="35" ht="20.2" customHeight="1" spans="1:5">
      <c r="A35" s="55"/>
      <c r="B35" s="55"/>
      <c r="C35" s="55" t="s">
        <v>116</v>
      </c>
      <c r="D35" s="65"/>
      <c r="E35" s="73"/>
    </row>
    <row r="36" ht="20.2" customHeight="1" spans="1:5">
      <c r="A36" s="55"/>
      <c r="B36" s="55"/>
      <c r="C36" s="55" t="s">
        <v>117</v>
      </c>
      <c r="D36" s="65"/>
      <c r="E36" s="73"/>
    </row>
    <row r="37" ht="20.2" customHeight="1" spans="1:5">
      <c r="A37" s="55"/>
      <c r="B37" s="55"/>
      <c r="C37" s="55"/>
      <c r="D37" s="55"/>
      <c r="E37" s="73"/>
    </row>
    <row r="38" ht="20.2" customHeight="1" spans="1:5">
      <c r="A38" s="56"/>
      <c r="B38" s="56"/>
      <c r="C38" s="56" t="s">
        <v>205</v>
      </c>
      <c r="D38" s="57"/>
      <c r="E38" s="74"/>
    </row>
    <row r="39" ht="20.2" customHeight="1" spans="1:5">
      <c r="A39" s="56"/>
      <c r="B39" s="56"/>
      <c r="C39" s="56"/>
      <c r="D39" s="56"/>
      <c r="E39" s="74"/>
    </row>
    <row r="40" ht="20.2" customHeight="1" spans="1:5">
      <c r="A40" s="75" t="s">
        <v>206</v>
      </c>
      <c r="B40" s="57">
        <v>1375.946675</v>
      </c>
      <c r="C40" s="75" t="s">
        <v>207</v>
      </c>
      <c r="D40" s="72">
        <v>1375.946675</v>
      </c>
      <c r="E40" s="7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4722222222222" bottom="0.0784722222222222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"/>
  <sheetViews>
    <sheetView tabSelected="1" zoomScale="130" zoomScaleNormal="130" topLeftCell="A4" workbookViewId="0">
      <selection activeCell="D9" sqref="D9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6851851851852" customWidth="1"/>
    <col min="13" max="13" width="12.6296296296296"/>
  </cols>
  <sheetData>
    <row r="1" ht="16.35" customHeight="1" spans="1:11">
      <c r="A1" s="51"/>
      <c r="D1" s="51"/>
      <c r="K1" s="68" t="s">
        <v>208</v>
      </c>
    </row>
    <row r="2" ht="43.1" customHeight="1" spans="1:11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4.15" customHeight="1" spans="1:11">
      <c r="A3" s="53" t="s">
        <v>22</v>
      </c>
      <c r="B3" s="53"/>
      <c r="C3" s="53"/>
      <c r="D3" s="53"/>
      <c r="E3" s="53"/>
      <c r="F3" s="53"/>
      <c r="G3" s="53"/>
      <c r="H3" s="53"/>
      <c r="I3" s="53"/>
      <c r="J3" s="69" t="s">
        <v>23</v>
      </c>
      <c r="K3" s="69"/>
    </row>
    <row r="4" ht="25" customHeight="1" spans="1:11">
      <c r="A4" s="54" t="s">
        <v>209</v>
      </c>
      <c r="B4" s="54"/>
      <c r="C4" s="54"/>
      <c r="D4" s="54" t="s">
        <v>210</v>
      </c>
      <c r="E4" s="54" t="s">
        <v>211</v>
      </c>
      <c r="F4" s="54" t="s">
        <v>124</v>
      </c>
      <c r="G4" s="54" t="s">
        <v>165</v>
      </c>
      <c r="H4" s="54"/>
      <c r="I4" s="54"/>
      <c r="J4" s="54"/>
      <c r="K4" s="54" t="s">
        <v>166</v>
      </c>
    </row>
    <row r="5" ht="20.7" customHeight="1" spans="1:11">
      <c r="A5" s="54"/>
      <c r="B5" s="54"/>
      <c r="C5" s="54"/>
      <c r="D5" s="54"/>
      <c r="E5" s="54"/>
      <c r="F5" s="54"/>
      <c r="G5" s="54" t="s">
        <v>126</v>
      </c>
      <c r="H5" s="54" t="s">
        <v>212</v>
      </c>
      <c r="I5" s="54"/>
      <c r="J5" s="54" t="s">
        <v>170</v>
      </c>
      <c r="K5" s="54"/>
    </row>
    <row r="6" ht="28.45" customHeight="1" spans="1:11">
      <c r="A6" s="54" t="s">
        <v>213</v>
      </c>
      <c r="B6" s="54" t="s">
        <v>214</v>
      </c>
      <c r="C6" s="54" t="s">
        <v>215</v>
      </c>
      <c r="D6" s="54"/>
      <c r="E6" s="54"/>
      <c r="F6" s="54"/>
      <c r="G6" s="54"/>
      <c r="H6" s="54" t="s">
        <v>216</v>
      </c>
      <c r="I6" s="54" t="s">
        <v>217</v>
      </c>
      <c r="J6" s="54"/>
      <c r="K6" s="54"/>
    </row>
    <row r="7" ht="22.8" customHeight="1" spans="1:11">
      <c r="A7" s="55"/>
      <c r="B7" s="55"/>
      <c r="C7" s="55"/>
      <c r="D7" s="56"/>
      <c r="E7" s="56" t="s">
        <v>124</v>
      </c>
      <c r="F7" s="57">
        <v>1375.946675</v>
      </c>
      <c r="G7" s="57">
        <v>885.646675</v>
      </c>
      <c r="H7" s="57">
        <v>805.904675</v>
      </c>
      <c r="I7" s="57">
        <v>7.092</v>
      </c>
      <c r="J7" s="57">
        <v>72.65</v>
      </c>
      <c r="K7" s="57">
        <v>490.3</v>
      </c>
    </row>
    <row r="8" ht="22.8" customHeight="1" spans="1:11">
      <c r="A8" s="55"/>
      <c r="B8" s="55"/>
      <c r="C8" s="55"/>
      <c r="D8" s="58" t="s">
        <v>141</v>
      </c>
      <c r="E8" s="58" t="s">
        <v>142</v>
      </c>
      <c r="F8" s="57">
        <v>1375.946675</v>
      </c>
      <c r="G8" s="57">
        <v>885.646675</v>
      </c>
      <c r="H8" s="57">
        <v>805.904675</v>
      </c>
      <c r="I8" s="57">
        <v>7.092</v>
      </c>
      <c r="J8" s="57">
        <v>72.65</v>
      </c>
      <c r="K8" s="57">
        <v>490.3</v>
      </c>
    </row>
    <row r="9" ht="22.8" customHeight="1" spans="1:11">
      <c r="A9" s="55"/>
      <c r="B9" s="55"/>
      <c r="C9" s="55"/>
      <c r="D9" s="59">
        <v>908001</v>
      </c>
      <c r="E9" s="59" t="s">
        <v>144</v>
      </c>
      <c r="F9" s="60">
        <v>923.09</v>
      </c>
      <c r="G9" s="60">
        <f t="shared" ref="G9:G11" si="0">SUM(H9:J9)</f>
        <v>584.406153</v>
      </c>
      <c r="H9" s="57">
        <f>SUM(H12:H33)</f>
        <v>531.264153</v>
      </c>
      <c r="I9" s="57">
        <v>7.092</v>
      </c>
      <c r="J9" s="57">
        <v>46.05</v>
      </c>
      <c r="K9" s="57">
        <v>490.3</v>
      </c>
    </row>
    <row r="10" ht="22.8" customHeight="1" spans="1:11">
      <c r="A10" s="61" t="s">
        <v>218</v>
      </c>
      <c r="B10" s="61"/>
      <c r="C10" s="61"/>
      <c r="D10" s="62">
        <v>201</v>
      </c>
      <c r="E10" s="63" t="s">
        <v>219</v>
      </c>
      <c r="F10" s="64">
        <f>G10+K10</f>
        <v>356.975652</v>
      </c>
      <c r="G10" s="64">
        <f t="shared" si="0"/>
        <v>356.975652</v>
      </c>
      <c r="H10" s="65">
        <v>303.833652</v>
      </c>
      <c r="I10" s="65">
        <v>7.092</v>
      </c>
      <c r="J10" s="65">
        <v>46.05</v>
      </c>
      <c r="K10" s="57"/>
    </row>
    <row r="11" ht="22.8" customHeight="1" spans="1:11">
      <c r="A11" s="61" t="s">
        <v>218</v>
      </c>
      <c r="B11" s="61" t="s">
        <v>220</v>
      </c>
      <c r="C11" s="61"/>
      <c r="D11" s="62" t="s">
        <v>221</v>
      </c>
      <c r="E11" s="63" t="s">
        <v>222</v>
      </c>
      <c r="F11" s="64">
        <f>G11+K11</f>
        <v>356.975652</v>
      </c>
      <c r="G11" s="64">
        <f t="shared" si="0"/>
        <v>356.975652</v>
      </c>
      <c r="H11" s="65">
        <v>303.833652</v>
      </c>
      <c r="I11" s="65">
        <v>7.092</v>
      </c>
      <c r="J11" s="65">
        <v>46.05</v>
      </c>
      <c r="K11" s="57"/>
    </row>
    <row r="12" ht="22.8" customHeight="1" spans="1:11">
      <c r="A12" s="61" t="s">
        <v>218</v>
      </c>
      <c r="B12" s="61" t="s">
        <v>220</v>
      </c>
      <c r="C12" s="61" t="s">
        <v>223</v>
      </c>
      <c r="D12" s="62">
        <v>2010301</v>
      </c>
      <c r="E12" s="63" t="s">
        <v>175</v>
      </c>
      <c r="F12" s="64">
        <f>G12+K12</f>
        <v>356.975652</v>
      </c>
      <c r="G12" s="64">
        <f>SUM(H12:J12)</f>
        <v>356.975652</v>
      </c>
      <c r="H12" s="65">
        <v>303.833652</v>
      </c>
      <c r="I12" s="65">
        <v>7.092</v>
      </c>
      <c r="J12" s="65">
        <v>46.05</v>
      </c>
      <c r="K12" s="65"/>
    </row>
    <row r="13" ht="22.8" customHeight="1" spans="1:11">
      <c r="A13" s="61">
        <v>208</v>
      </c>
      <c r="B13" s="61"/>
      <c r="C13" s="61"/>
      <c r="D13" s="62">
        <v>208</v>
      </c>
      <c r="E13" s="63" t="s">
        <v>224</v>
      </c>
      <c r="F13" s="64">
        <v>55.5</v>
      </c>
      <c r="G13" s="64"/>
      <c r="H13" s="65"/>
      <c r="I13" s="65"/>
      <c r="J13" s="65"/>
      <c r="K13" s="65">
        <v>55.5</v>
      </c>
    </row>
    <row r="14" ht="22.8" customHeight="1" spans="1:11">
      <c r="A14" s="61">
        <v>208</v>
      </c>
      <c r="B14" s="61" t="s">
        <v>225</v>
      </c>
      <c r="C14" s="61"/>
      <c r="D14" s="62">
        <v>20802</v>
      </c>
      <c r="E14" s="63" t="s">
        <v>226</v>
      </c>
      <c r="F14" s="64">
        <v>55.5</v>
      </c>
      <c r="G14" s="64"/>
      <c r="H14" s="65"/>
      <c r="I14" s="65"/>
      <c r="J14" s="65"/>
      <c r="K14" s="65">
        <v>55.5</v>
      </c>
    </row>
    <row r="15" ht="22.8" customHeight="1" spans="1:11">
      <c r="A15" s="61" t="s">
        <v>227</v>
      </c>
      <c r="B15" s="61" t="s">
        <v>225</v>
      </c>
      <c r="C15" s="61" t="s">
        <v>228</v>
      </c>
      <c r="D15" s="62">
        <v>2080208</v>
      </c>
      <c r="E15" s="63" t="s">
        <v>180</v>
      </c>
      <c r="F15" s="64">
        <v>55.5</v>
      </c>
      <c r="G15" s="64"/>
      <c r="H15" s="65"/>
      <c r="I15" s="65"/>
      <c r="J15" s="65"/>
      <c r="K15" s="65">
        <v>55.5</v>
      </c>
    </row>
    <row r="16" ht="22.8" customHeight="1" spans="1:11">
      <c r="A16" s="61" t="s">
        <v>227</v>
      </c>
      <c r="B16" s="61"/>
      <c r="C16" s="61"/>
      <c r="D16" s="62">
        <v>208</v>
      </c>
      <c r="E16" s="63" t="s">
        <v>224</v>
      </c>
      <c r="F16" s="64">
        <v>37.915184</v>
      </c>
      <c r="G16" s="64">
        <v>37.915184</v>
      </c>
      <c r="H16" s="65">
        <v>37.915184</v>
      </c>
      <c r="I16" s="65"/>
      <c r="J16" s="65"/>
      <c r="K16" s="65"/>
    </row>
    <row r="17" ht="22.8" customHeight="1" spans="1:11">
      <c r="A17" s="61" t="s">
        <v>227</v>
      </c>
      <c r="B17" s="61" t="s">
        <v>229</v>
      </c>
      <c r="C17" s="61"/>
      <c r="D17" s="62">
        <v>20805</v>
      </c>
      <c r="E17" s="63" t="s">
        <v>230</v>
      </c>
      <c r="F17" s="64">
        <v>37.915184</v>
      </c>
      <c r="G17" s="64">
        <v>37.915184</v>
      </c>
      <c r="H17" s="65">
        <v>37.915184</v>
      </c>
      <c r="I17" s="65"/>
      <c r="J17" s="65"/>
      <c r="K17" s="65"/>
    </row>
    <row r="18" ht="22.8" customHeight="1" spans="1:11">
      <c r="A18" s="61" t="s">
        <v>227</v>
      </c>
      <c r="B18" s="61" t="s">
        <v>229</v>
      </c>
      <c r="C18" s="61" t="s">
        <v>229</v>
      </c>
      <c r="D18" s="62">
        <v>2080505</v>
      </c>
      <c r="E18" s="63" t="s">
        <v>176</v>
      </c>
      <c r="F18" s="64">
        <v>37.915184</v>
      </c>
      <c r="G18" s="64">
        <v>37.915184</v>
      </c>
      <c r="H18" s="65">
        <v>37.915184</v>
      </c>
      <c r="I18" s="65"/>
      <c r="J18" s="65"/>
      <c r="K18" s="65"/>
    </row>
    <row r="19" ht="22.8" customHeight="1" spans="1:11">
      <c r="A19" s="61" t="s">
        <v>227</v>
      </c>
      <c r="B19" s="61"/>
      <c r="C19" s="61"/>
      <c r="D19" s="62">
        <v>208</v>
      </c>
      <c r="E19" s="63" t="s">
        <v>224</v>
      </c>
      <c r="F19" s="64">
        <v>13</v>
      </c>
      <c r="G19" s="64"/>
      <c r="H19" s="65"/>
      <c r="I19" s="65"/>
      <c r="J19" s="65"/>
      <c r="K19" s="65">
        <v>13</v>
      </c>
    </row>
    <row r="20" ht="22.8" customHeight="1" spans="1:11">
      <c r="A20" s="61" t="s">
        <v>227</v>
      </c>
      <c r="B20" s="61" t="s">
        <v>231</v>
      </c>
      <c r="C20" s="61"/>
      <c r="D20" s="62">
        <v>20810</v>
      </c>
      <c r="E20" s="63" t="s">
        <v>232</v>
      </c>
      <c r="F20" s="64">
        <v>13</v>
      </c>
      <c r="G20" s="64"/>
      <c r="H20" s="65"/>
      <c r="I20" s="65"/>
      <c r="J20" s="65"/>
      <c r="K20" s="65">
        <v>13</v>
      </c>
    </row>
    <row r="21" ht="22.8" customHeight="1" spans="1:11">
      <c r="A21" s="61" t="s">
        <v>227</v>
      </c>
      <c r="B21" s="61" t="s">
        <v>231</v>
      </c>
      <c r="C21" s="61" t="s">
        <v>229</v>
      </c>
      <c r="D21" s="62">
        <v>2081005</v>
      </c>
      <c r="E21" s="63" t="s">
        <v>181</v>
      </c>
      <c r="F21" s="64">
        <v>13</v>
      </c>
      <c r="G21" s="64"/>
      <c r="H21" s="65"/>
      <c r="I21" s="65"/>
      <c r="J21" s="65"/>
      <c r="K21" s="65">
        <v>13</v>
      </c>
    </row>
    <row r="22" ht="22.8" customHeight="1" spans="1:11">
      <c r="A22" s="61" t="s">
        <v>233</v>
      </c>
      <c r="B22" s="61"/>
      <c r="C22" s="61"/>
      <c r="D22" s="62">
        <v>210</v>
      </c>
      <c r="E22" s="63" t="s">
        <v>234</v>
      </c>
      <c r="F22" s="64">
        <v>19.194983</v>
      </c>
      <c r="G22" s="64">
        <v>19.194983</v>
      </c>
      <c r="H22" s="65">
        <v>19.194983</v>
      </c>
      <c r="I22" s="65"/>
      <c r="J22" s="65"/>
      <c r="K22" s="65"/>
    </row>
    <row r="23" ht="22.8" customHeight="1" spans="1:11">
      <c r="A23" s="61" t="s">
        <v>233</v>
      </c>
      <c r="B23" s="61" t="s">
        <v>235</v>
      </c>
      <c r="C23" s="61"/>
      <c r="D23" s="62">
        <v>21011</v>
      </c>
      <c r="E23" s="63" t="s">
        <v>236</v>
      </c>
      <c r="F23" s="64">
        <v>19.194983</v>
      </c>
      <c r="G23" s="64">
        <v>19.194983</v>
      </c>
      <c r="H23" s="65">
        <v>19.194983</v>
      </c>
      <c r="I23" s="65"/>
      <c r="J23" s="65"/>
      <c r="K23" s="65"/>
    </row>
    <row r="24" ht="22.8" customHeight="1" spans="1:11">
      <c r="A24" s="61" t="s">
        <v>233</v>
      </c>
      <c r="B24" s="61" t="s">
        <v>235</v>
      </c>
      <c r="C24" s="61" t="s">
        <v>223</v>
      </c>
      <c r="D24" s="62" t="s">
        <v>237</v>
      </c>
      <c r="E24" s="63" t="s">
        <v>177</v>
      </c>
      <c r="F24" s="64">
        <v>19.194983</v>
      </c>
      <c r="G24" s="64">
        <v>19.194983</v>
      </c>
      <c r="H24" s="65">
        <v>19.194983</v>
      </c>
      <c r="I24" s="65"/>
      <c r="J24" s="65"/>
      <c r="K24" s="65"/>
    </row>
    <row r="25" ht="22.8" customHeight="1" spans="1:11">
      <c r="A25" s="61" t="s">
        <v>238</v>
      </c>
      <c r="B25" s="61"/>
      <c r="C25" s="61"/>
      <c r="D25" s="62">
        <v>213</v>
      </c>
      <c r="E25" s="63" t="s">
        <v>239</v>
      </c>
      <c r="F25" s="64">
        <v>62</v>
      </c>
      <c r="G25" s="64"/>
      <c r="H25" s="65"/>
      <c r="I25" s="65"/>
      <c r="J25" s="65"/>
      <c r="K25" s="65">
        <v>62</v>
      </c>
    </row>
    <row r="26" ht="22.8" customHeight="1" spans="1:11">
      <c r="A26" s="61" t="s">
        <v>238</v>
      </c>
      <c r="B26" s="61" t="s">
        <v>223</v>
      </c>
      <c r="C26" s="61"/>
      <c r="D26" s="62">
        <v>21301</v>
      </c>
      <c r="E26" s="63" t="s">
        <v>240</v>
      </c>
      <c r="F26" s="64">
        <v>62</v>
      </c>
      <c r="G26" s="64"/>
      <c r="H26" s="65"/>
      <c r="I26" s="65"/>
      <c r="J26" s="65"/>
      <c r="K26" s="65">
        <v>62</v>
      </c>
    </row>
    <row r="27" ht="22.8" customHeight="1" spans="1:11">
      <c r="A27" s="61" t="s">
        <v>238</v>
      </c>
      <c r="B27" s="61" t="s">
        <v>223</v>
      </c>
      <c r="C27" s="61" t="s">
        <v>241</v>
      </c>
      <c r="D27" s="62" t="s">
        <v>242</v>
      </c>
      <c r="E27" s="63" t="s">
        <v>182</v>
      </c>
      <c r="F27" s="64">
        <v>62</v>
      </c>
      <c r="G27" s="64"/>
      <c r="H27" s="65"/>
      <c r="I27" s="65"/>
      <c r="J27" s="65"/>
      <c r="K27" s="65">
        <v>62</v>
      </c>
    </row>
    <row r="28" ht="22.8" customHeight="1" spans="1:11">
      <c r="A28" s="61" t="s">
        <v>238</v>
      </c>
      <c r="B28" s="61"/>
      <c r="C28" s="61"/>
      <c r="D28" s="62">
        <v>213</v>
      </c>
      <c r="E28" s="63" t="s">
        <v>239</v>
      </c>
      <c r="F28" s="64">
        <v>359.8</v>
      </c>
      <c r="G28" s="64"/>
      <c r="H28" s="65"/>
      <c r="I28" s="65"/>
      <c r="J28" s="65"/>
      <c r="K28" s="65">
        <v>359.8</v>
      </c>
    </row>
    <row r="29" ht="22.8" customHeight="1" spans="1:11">
      <c r="A29" s="61" t="s">
        <v>238</v>
      </c>
      <c r="B29" s="61" t="s">
        <v>243</v>
      </c>
      <c r="C29" s="61"/>
      <c r="D29" s="62">
        <v>21307</v>
      </c>
      <c r="E29" s="63" t="s">
        <v>244</v>
      </c>
      <c r="F29" s="64">
        <v>359.8</v>
      </c>
      <c r="G29" s="64"/>
      <c r="H29" s="65"/>
      <c r="I29" s="65"/>
      <c r="J29" s="65"/>
      <c r="K29" s="65">
        <v>359.8</v>
      </c>
    </row>
    <row r="30" ht="22.8" customHeight="1" spans="1:11">
      <c r="A30" s="61" t="s">
        <v>238</v>
      </c>
      <c r="B30" s="61" t="s">
        <v>243</v>
      </c>
      <c r="C30" s="61" t="s">
        <v>229</v>
      </c>
      <c r="D30" s="62" t="s">
        <v>245</v>
      </c>
      <c r="E30" s="63" t="s">
        <v>179</v>
      </c>
      <c r="F30" s="64">
        <v>359.8</v>
      </c>
      <c r="G30" s="64"/>
      <c r="H30" s="65"/>
      <c r="I30" s="65"/>
      <c r="J30" s="65"/>
      <c r="K30" s="65">
        <v>359.8</v>
      </c>
    </row>
    <row r="31" ht="22.8" customHeight="1" spans="1:11">
      <c r="A31" s="61" t="s">
        <v>246</v>
      </c>
      <c r="B31" s="61"/>
      <c r="C31" s="61"/>
      <c r="D31" s="62">
        <v>221</v>
      </c>
      <c r="E31" s="63" t="s">
        <v>247</v>
      </c>
      <c r="F31" s="64">
        <v>18.7</v>
      </c>
      <c r="G31" s="64">
        <v>18.7</v>
      </c>
      <c r="H31" s="64">
        <v>18.7</v>
      </c>
      <c r="I31" s="65"/>
      <c r="J31" s="65"/>
      <c r="K31" s="65"/>
    </row>
    <row r="32" ht="22.8" customHeight="1" spans="1:11">
      <c r="A32" s="61" t="s">
        <v>246</v>
      </c>
      <c r="B32" s="61" t="s">
        <v>225</v>
      </c>
      <c r="C32" s="61"/>
      <c r="D32" s="62">
        <v>22102</v>
      </c>
      <c r="E32" s="63" t="s">
        <v>248</v>
      </c>
      <c r="F32" s="64">
        <v>18.7</v>
      </c>
      <c r="G32" s="64">
        <v>18.7</v>
      </c>
      <c r="H32" s="64">
        <v>18.7</v>
      </c>
      <c r="I32" s="65"/>
      <c r="J32" s="65"/>
      <c r="K32" s="65"/>
    </row>
    <row r="33" ht="22.8" customHeight="1" spans="1:11">
      <c r="A33" s="61" t="s">
        <v>246</v>
      </c>
      <c r="B33" s="61" t="s">
        <v>225</v>
      </c>
      <c r="C33" s="61" t="s">
        <v>223</v>
      </c>
      <c r="D33" s="62" t="s">
        <v>249</v>
      </c>
      <c r="E33" s="63" t="s">
        <v>178</v>
      </c>
      <c r="F33" s="64">
        <v>18.7</v>
      </c>
      <c r="G33" s="64">
        <v>18.7</v>
      </c>
      <c r="H33" s="64">
        <v>18.7</v>
      </c>
      <c r="I33" s="65"/>
      <c r="J33" s="65"/>
      <c r="K33" s="65"/>
    </row>
    <row r="34" ht="22.8" customHeight="1" spans="1:11">
      <c r="A34" s="66"/>
      <c r="B34" s="66"/>
      <c r="C34" s="66"/>
      <c r="D34" s="59" t="s">
        <v>145</v>
      </c>
      <c r="E34" s="59" t="s">
        <v>146</v>
      </c>
      <c r="F34" s="57">
        <v>39.420336</v>
      </c>
      <c r="G34" s="57">
        <v>39.420336</v>
      </c>
      <c r="H34" s="57">
        <v>35.620336</v>
      </c>
      <c r="I34" s="57"/>
      <c r="J34" s="57">
        <v>3.8</v>
      </c>
      <c r="K34" s="57"/>
    </row>
    <row r="35" ht="22.8" customHeight="1" spans="1:11">
      <c r="A35" s="61" t="s">
        <v>218</v>
      </c>
      <c r="B35" s="61"/>
      <c r="C35" s="61"/>
      <c r="D35" s="62">
        <v>201</v>
      </c>
      <c r="E35" s="63" t="s">
        <v>219</v>
      </c>
      <c r="F35" s="67">
        <v>32.980544</v>
      </c>
      <c r="G35" s="67">
        <v>32.980544</v>
      </c>
      <c r="H35" s="65">
        <v>29.180544</v>
      </c>
      <c r="I35" s="65"/>
      <c r="J35" s="65">
        <v>3.8</v>
      </c>
      <c r="K35" s="57"/>
    </row>
    <row r="36" ht="22.8" customHeight="1" spans="1:11">
      <c r="A36" s="61" t="s">
        <v>218</v>
      </c>
      <c r="B36" s="61" t="s">
        <v>250</v>
      </c>
      <c r="C36" s="61"/>
      <c r="D36" s="62">
        <v>20106</v>
      </c>
      <c r="E36" s="63" t="s">
        <v>251</v>
      </c>
      <c r="F36" s="67">
        <v>32.980544</v>
      </c>
      <c r="G36" s="67">
        <v>32.980544</v>
      </c>
      <c r="H36" s="65">
        <v>29.180544</v>
      </c>
      <c r="I36" s="65"/>
      <c r="J36" s="65">
        <v>3.8</v>
      </c>
      <c r="K36" s="57"/>
    </row>
    <row r="37" ht="22.8" customHeight="1" spans="1:11">
      <c r="A37" s="61" t="s">
        <v>218</v>
      </c>
      <c r="B37" s="61" t="s">
        <v>250</v>
      </c>
      <c r="C37" s="61" t="s">
        <v>223</v>
      </c>
      <c r="D37" s="62">
        <v>2010601</v>
      </c>
      <c r="E37" s="63" t="s">
        <v>175</v>
      </c>
      <c r="F37" s="67">
        <v>32.980544</v>
      </c>
      <c r="G37" s="67">
        <v>32.980544</v>
      </c>
      <c r="H37" s="65">
        <v>29.180544</v>
      </c>
      <c r="I37" s="65"/>
      <c r="J37" s="65">
        <v>3.8</v>
      </c>
      <c r="K37" s="65"/>
    </row>
    <row r="38" ht="22.8" customHeight="1" spans="1:11">
      <c r="A38" s="61" t="s">
        <v>227</v>
      </c>
      <c r="B38" s="61"/>
      <c r="C38" s="61"/>
      <c r="D38" s="62">
        <v>208</v>
      </c>
      <c r="E38" s="63" t="s">
        <v>224</v>
      </c>
      <c r="F38" s="67">
        <v>4.017024</v>
      </c>
      <c r="G38" s="67">
        <v>4.017024</v>
      </c>
      <c r="H38" s="65">
        <v>4.017024</v>
      </c>
      <c r="I38" s="65"/>
      <c r="J38" s="65"/>
      <c r="K38" s="65"/>
    </row>
    <row r="39" ht="22.8" customHeight="1" spans="1:11">
      <c r="A39" s="61" t="s">
        <v>227</v>
      </c>
      <c r="B39" s="61" t="s">
        <v>229</v>
      </c>
      <c r="C39" s="61"/>
      <c r="D39" s="62">
        <v>20805</v>
      </c>
      <c r="E39" s="63" t="s">
        <v>230</v>
      </c>
      <c r="F39" s="67">
        <v>4.017024</v>
      </c>
      <c r="G39" s="67">
        <v>4.017024</v>
      </c>
      <c r="H39" s="65">
        <v>4.017024</v>
      </c>
      <c r="I39" s="65"/>
      <c r="J39" s="65"/>
      <c r="K39" s="65"/>
    </row>
    <row r="40" ht="22.8" customHeight="1" spans="1:11">
      <c r="A40" s="61" t="s">
        <v>227</v>
      </c>
      <c r="B40" s="61" t="s">
        <v>229</v>
      </c>
      <c r="C40" s="61" t="s">
        <v>229</v>
      </c>
      <c r="D40" s="62">
        <v>2080505</v>
      </c>
      <c r="E40" s="63" t="s">
        <v>176</v>
      </c>
      <c r="F40" s="67">
        <v>4.017024</v>
      </c>
      <c r="G40" s="67">
        <v>4.017024</v>
      </c>
      <c r="H40" s="65">
        <v>4.017024</v>
      </c>
      <c r="I40" s="65"/>
      <c r="J40" s="65"/>
      <c r="K40" s="65"/>
    </row>
    <row r="41" ht="22.8" customHeight="1" spans="1:11">
      <c r="A41" s="61" t="s">
        <v>246</v>
      </c>
      <c r="B41" s="61"/>
      <c r="C41" s="61"/>
      <c r="D41" s="62">
        <v>221</v>
      </c>
      <c r="E41" s="63" t="s">
        <v>247</v>
      </c>
      <c r="F41" s="67">
        <v>2.422768</v>
      </c>
      <c r="G41" s="67">
        <v>2.422768</v>
      </c>
      <c r="H41" s="65">
        <v>2.422768</v>
      </c>
      <c r="I41" s="65"/>
      <c r="J41" s="65"/>
      <c r="K41" s="65"/>
    </row>
    <row r="42" ht="22.8" customHeight="1" spans="1:11">
      <c r="A42" s="61" t="s">
        <v>246</v>
      </c>
      <c r="B42" s="61" t="s">
        <v>225</v>
      </c>
      <c r="C42" s="61"/>
      <c r="D42" s="62">
        <v>22102</v>
      </c>
      <c r="E42" s="63" t="s">
        <v>248</v>
      </c>
      <c r="F42" s="67">
        <v>2.422768</v>
      </c>
      <c r="G42" s="67">
        <v>2.422768</v>
      </c>
      <c r="H42" s="65">
        <v>2.422768</v>
      </c>
      <c r="I42" s="65"/>
      <c r="J42" s="65"/>
      <c r="K42" s="65"/>
    </row>
    <row r="43" ht="22.8" customHeight="1" spans="1:11">
      <c r="A43" s="61" t="s">
        <v>246</v>
      </c>
      <c r="B43" s="61" t="s">
        <v>225</v>
      </c>
      <c r="C43" s="61" t="s">
        <v>223</v>
      </c>
      <c r="D43" s="62">
        <v>2210201</v>
      </c>
      <c r="E43" s="63" t="s">
        <v>178</v>
      </c>
      <c r="F43" s="67">
        <v>2.422768</v>
      </c>
      <c r="G43" s="67">
        <v>2.422768</v>
      </c>
      <c r="H43" s="65">
        <v>2.422768</v>
      </c>
      <c r="I43" s="65"/>
      <c r="J43" s="65"/>
      <c r="K43" s="65"/>
    </row>
    <row r="44" ht="22.8" customHeight="1" spans="1:11">
      <c r="A44" s="66"/>
      <c r="B44" s="66"/>
      <c r="C44" s="66"/>
      <c r="D44" s="59" t="s">
        <v>147</v>
      </c>
      <c r="E44" s="59" t="s">
        <v>148</v>
      </c>
      <c r="F44" s="57">
        <v>171.16866</v>
      </c>
      <c r="G44" s="57">
        <v>171.16866</v>
      </c>
      <c r="H44" s="57">
        <v>160.26866</v>
      </c>
      <c r="I44" s="57"/>
      <c r="J44" s="57">
        <v>10.9</v>
      </c>
      <c r="K44" s="57"/>
    </row>
    <row r="45" ht="22.8" customHeight="1" spans="1:11">
      <c r="A45" s="61" t="s">
        <v>227</v>
      </c>
      <c r="B45" s="61"/>
      <c r="C45" s="61"/>
      <c r="D45" s="62">
        <v>208</v>
      </c>
      <c r="E45" s="63" t="s">
        <v>224</v>
      </c>
      <c r="F45" s="67">
        <v>18.398592</v>
      </c>
      <c r="G45" s="67">
        <v>18.398592</v>
      </c>
      <c r="H45" s="65">
        <v>18.398592</v>
      </c>
      <c r="I45" s="57"/>
      <c r="J45" s="57"/>
      <c r="K45" s="57"/>
    </row>
    <row r="46" ht="22.8" customHeight="1" spans="1:11">
      <c r="A46" s="61" t="s">
        <v>227</v>
      </c>
      <c r="B46" s="61" t="s">
        <v>229</v>
      </c>
      <c r="C46" s="61"/>
      <c r="D46" s="62">
        <v>20805</v>
      </c>
      <c r="E46" s="63" t="s">
        <v>230</v>
      </c>
      <c r="F46" s="67">
        <v>18.398592</v>
      </c>
      <c r="G46" s="67">
        <v>18.398592</v>
      </c>
      <c r="H46" s="65">
        <v>18.398592</v>
      </c>
      <c r="I46" s="57"/>
      <c r="J46" s="57"/>
      <c r="K46" s="57"/>
    </row>
    <row r="47" ht="22.8" customHeight="1" spans="1:11">
      <c r="A47" s="61" t="s">
        <v>227</v>
      </c>
      <c r="B47" s="61" t="s">
        <v>229</v>
      </c>
      <c r="C47" s="61" t="s">
        <v>229</v>
      </c>
      <c r="D47" s="62" t="s">
        <v>252</v>
      </c>
      <c r="E47" s="55" t="s">
        <v>176</v>
      </c>
      <c r="F47" s="67">
        <v>18.398592</v>
      </c>
      <c r="G47" s="67">
        <v>18.398592</v>
      </c>
      <c r="H47" s="65">
        <v>18.398592</v>
      </c>
      <c r="I47" s="65"/>
      <c r="J47" s="65"/>
      <c r="K47" s="65"/>
    </row>
    <row r="48" ht="22.8" customHeight="1" spans="1:11">
      <c r="A48" s="61" t="s">
        <v>238</v>
      </c>
      <c r="B48" s="61"/>
      <c r="C48" s="61"/>
      <c r="D48" s="62">
        <v>213</v>
      </c>
      <c r="E48" s="55" t="s">
        <v>239</v>
      </c>
      <c r="F48" s="67">
        <v>143.751124</v>
      </c>
      <c r="G48" s="67">
        <v>143.751124</v>
      </c>
      <c r="H48" s="65">
        <v>132.851124</v>
      </c>
      <c r="I48" s="65"/>
      <c r="J48" s="65">
        <v>10.9</v>
      </c>
      <c r="K48" s="65"/>
    </row>
    <row r="49" ht="22.8" customHeight="1" spans="1:11">
      <c r="A49" s="61" t="s">
        <v>238</v>
      </c>
      <c r="B49" s="61" t="s">
        <v>223</v>
      </c>
      <c r="C49" s="61"/>
      <c r="D49" s="62">
        <v>21301</v>
      </c>
      <c r="E49" s="55" t="s">
        <v>240</v>
      </c>
      <c r="F49" s="67">
        <v>143.751124</v>
      </c>
      <c r="G49" s="67">
        <v>143.751124</v>
      </c>
      <c r="H49" s="65">
        <v>132.851124</v>
      </c>
      <c r="I49" s="65"/>
      <c r="J49" s="65">
        <v>10.9</v>
      </c>
      <c r="K49" s="65"/>
    </row>
    <row r="50" ht="22.8" customHeight="1" spans="1:11">
      <c r="A50" s="61" t="s">
        <v>238</v>
      </c>
      <c r="B50" s="61" t="s">
        <v>223</v>
      </c>
      <c r="C50" s="61" t="s">
        <v>253</v>
      </c>
      <c r="D50" s="62">
        <v>2130104</v>
      </c>
      <c r="E50" s="55" t="s">
        <v>254</v>
      </c>
      <c r="F50" s="67">
        <v>143.751124</v>
      </c>
      <c r="G50" s="67">
        <v>143.751124</v>
      </c>
      <c r="H50" s="65">
        <v>132.851124</v>
      </c>
      <c r="I50" s="65"/>
      <c r="J50" s="65">
        <v>10.9</v>
      </c>
      <c r="K50" s="65"/>
    </row>
    <row r="51" ht="22.8" customHeight="1" spans="1:11">
      <c r="A51" s="61" t="s">
        <v>246</v>
      </c>
      <c r="B51" s="61"/>
      <c r="C51" s="61"/>
      <c r="D51" s="62">
        <v>221</v>
      </c>
      <c r="E51" s="63" t="s">
        <v>247</v>
      </c>
      <c r="F51" s="67">
        <v>9.018944</v>
      </c>
      <c r="G51" s="67">
        <v>9.018944</v>
      </c>
      <c r="H51" s="65">
        <v>9.018944</v>
      </c>
      <c r="I51" s="65"/>
      <c r="J51" s="65"/>
      <c r="K51" s="65"/>
    </row>
    <row r="52" ht="22.8" customHeight="1" spans="1:11">
      <c r="A52" s="61" t="s">
        <v>246</v>
      </c>
      <c r="B52" s="61" t="s">
        <v>225</v>
      </c>
      <c r="C52" s="61"/>
      <c r="D52" s="62">
        <v>22102</v>
      </c>
      <c r="E52" s="63" t="s">
        <v>248</v>
      </c>
      <c r="F52" s="67">
        <v>9.018944</v>
      </c>
      <c r="G52" s="67">
        <v>9.018944</v>
      </c>
      <c r="H52" s="65">
        <v>9.018944</v>
      </c>
      <c r="I52" s="65"/>
      <c r="J52" s="65"/>
      <c r="K52" s="65"/>
    </row>
    <row r="53" ht="22.8" customHeight="1" spans="1:11">
      <c r="A53" s="61" t="s">
        <v>246</v>
      </c>
      <c r="B53" s="61" t="s">
        <v>225</v>
      </c>
      <c r="C53" s="61" t="s">
        <v>223</v>
      </c>
      <c r="D53" s="62" t="s">
        <v>249</v>
      </c>
      <c r="E53" s="55" t="s">
        <v>178</v>
      </c>
      <c r="F53" s="67">
        <v>9.018944</v>
      </c>
      <c r="G53" s="67">
        <v>9.018944</v>
      </c>
      <c r="H53" s="65">
        <v>9.018944</v>
      </c>
      <c r="I53" s="65"/>
      <c r="J53" s="65"/>
      <c r="K53" s="65"/>
    </row>
    <row r="54" ht="22.8" customHeight="1" spans="1:11">
      <c r="A54" s="66"/>
      <c r="B54" s="66"/>
      <c r="C54" s="66"/>
      <c r="D54" s="59" t="s">
        <v>149</v>
      </c>
      <c r="E54" s="59" t="s">
        <v>150</v>
      </c>
      <c r="F54" s="57">
        <v>31.351088</v>
      </c>
      <c r="G54" s="57">
        <v>31.351088</v>
      </c>
      <c r="H54" s="57">
        <v>29.351088</v>
      </c>
      <c r="I54" s="57"/>
      <c r="J54" s="57">
        <v>2</v>
      </c>
      <c r="K54" s="57"/>
    </row>
    <row r="55" ht="22.8" customHeight="1" spans="1:11">
      <c r="A55" s="61" t="s">
        <v>227</v>
      </c>
      <c r="B55" s="61"/>
      <c r="C55" s="61"/>
      <c r="D55" s="62">
        <v>208</v>
      </c>
      <c r="E55" s="63" t="s">
        <v>224</v>
      </c>
      <c r="F55" s="67">
        <v>3.374592</v>
      </c>
      <c r="G55" s="67">
        <v>3.374592</v>
      </c>
      <c r="H55" s="65">
        <v>3.374592</v>
      </c>
      <c r="I55" s="57"/>
      <c r="J55" s="57"/>
      <c r="K55" s="57"/>
    </row>
    <row r="56" ht="22.8" customHeight="1" spans="1:11">
      <c r="A56" s="61" t="s">
        <v>227</v>
      </c>
      <c r="B56" s="61" t="s">
        <v>229</v>
      </c>
      <c r="C56" s="61"/>
      <c r="D56" s="62">
        <v>20805</v>
      </c>
      <c r="E56" s="63" t="s">
        <v>230</v>
      </c>
      <c r="F56" s="67">
        <v>3.374592</v>
      </c>
      <c r="G56" s="67">
        <v>3.374592</v>
      </c>
      <c r="H56" s="65">
        <v>3.374592</v>
      </c>
      <c r="I56" s="57"/>
      <c r="J56" s="57"/>
      <c r="K56" s="57"/>
    </row>
    <row r="57" ht="22.8" customHeight="1" spans="1:11">
      <c r="A57" s="61" t="s">
        <v>227</v>
      </c>
      <c r="B57" s="61" t="s">
        <v>229</v>
      </c>
      <c r="C57" s="61" t="s">
        <v>229</v>
      </c>
      <c r="D57" s="62" t="s">
        <v>252</v>
      </c>
      <c r="E57" s="55" t="s">
        <v>176</v>
      </c>
      <c r="F57" s="67">
        <v>3.374592</v>
      </c>
      <c r="G57" s="67">
        <v>3.374592</v>
      </c>
      <c r="H57" s="65">
        <v>3.374592</v>
      </c>
      <c r="I57" s="65"/>
      <c r="J57" s="65"/>
      <c r="K57" s="65"/>
    </row>
    <row r="58" ht="22.8" customHeight="1" spans="1:11">
      <c r="A58" s="61" t="s">
        <v>227</v>
      </c>
      <c r="B58" s="61"/>
      <c r="C58" s="61"/>
      <c r="D58" s="62">
        <v>208</v>
      </c>
      <c r="E58" s="63" t="s">
        <v>224</v>
      </c>
      <c r="F58" s="67">
        <v>1.476384</v>
      </c>
      <c r="G58" s="67">
        <v>1.476384</v>
      </c>
      <c r="H58" s="65">
        <v>1.476384</v>
      </c>
      <c r="I58" s="65"/>
      <c r="J58" s="65"/>
      <c r="K58" s="65"/>
    </row>
    <row r="59" ht="22.8" customHeight="1" spans="1:11">
      <c r="A59" s="61" t="s">
        <v>227</v>
      </c>
      <c r="B59" s="61" t="s">
        <v>229</v>
      </c>
      <c r="C59" s="61"/>
      <c r="D59" s="62">
        <v>20805</v>
      </c>
      <c r="E59" s="63" t="s">
        <v>230</v>
      </c>
      <c r="F59" s="67">
        <v>1.476384</v>
      </c>
      <c r="G59" s="67">
        <v>1.476384</v>
      </c>
      <c r="H59" s="65">
        <v>1.476384</v>
      </c>
      <c r="I59" s="65"/>
      <c r="J59" s="65"/>
      <c r="K59" s="65"/>
    </row>
    <row r="60" ht="22.8" customHeight="1" spans="1:11">
      <c r="A60" s="61" t="s">
        <v>227</v>
      </c>
      <c r="B60" s="61" t="s">
        <v>229</v>
      </c>
      <c r="C60" s="61" t="s">
        <v>250</v>
      </c>
      <c r="D60" s="62" t="s">
        <v>255</v>
      </c>
      <c r="E60" s="55" t="s">
        <v>186</v>
      </c>
      <c r="F60" s="67">
        <v>1.476384</v>
      </c>
      <c r="G60" s="67">
        <v>1.476384</v>
      </c>
      <c r="H60" s="65">
        <v>1.476384</v>
      </c>
      <c r="I60" s="65"/>
      <c r="J60" s="65"/>
      <c r="K60" s="65"/>
    </row>
    <row r="61" ht="22.8" customHeight="1" spans="1:11">
      <c r="A61" s="61" t="s">
        <v>256</v>
      </c>
      <c r="B61" s="61"/>
      <c r="C61" s="61"/>
      <c r="D61" s="62">
        <v>212</v>
      </c>
      <c r="E61" s="55" t="s">
        <v>257</v>
      </c>
      <c r="F61" s="67">
        <v>25.019168</v>
      </c>
      <c r="G61" s="67">
        <v>25.019168</v>
      </c>
      <c r="H61" s="65">
        <v>23.019168</v>
      </c>
      <c r="I61" s="65"/>
      <c r="J61" s="65">
        <v>2</v>
      </c>
      <c r="K61" s="65"/>
    </row>
    <row r="62" ht="22.8" customHeight="1" spans="1:11">
      <c r="A62" s="61" t="s">
        <v>256</v>
      </c>
      <c r="B62" s="61" t="s">
        <v>223</v>
      </c>
      <c r="C62" s="61"/>
      <c r="D62" s="62">
        <v>21201</v>
      </c>
      <c r="E62" s="55" t="s">
        <v>258</v>
      </c>
      <c r="F62" s="67">
        <v>25.019168</v>
      </c>
      <c r="G62" s="67">
        <v>25.019168</v>
      </c>
      <c r="H62" s="65">
        <v>23.019168</v>
      </c>
      <c r="I62" s="65"/>
      <c r="J62" s="65">
        <v>2</v>
      </c>
      <c r="K62" s="65"/>
    </row>
    <row r="63" ht="22.8" customHeight="1" spans="1:11">
      <c r="A63" s="61" t="s">
        <v>256</v>
      </c>
      <c r="B63" s="61" t="s">
        <v>223</v>
      </c>
      <c r="C63" s="61" t="s">
        <v>223</v>
      </c>
      <c r="D63" s="62" t="s">
        <v>259</v>
      </c>
      <c r="E63" s="55" t="s">
        <v>175</v>
      </c>
      <c r="F63" s="67">
        <v>25.019168</v>
      </c>
      <c r="G63" s="67">
        <v>25.019168</v>
      </c>
      <c r="H63" s="65">
        <v>23.019168</v>
      </c>
      <c r="I63" s="65"/>
      <c r="J63" s="65">
        <v>2</v>
      </c>
      <c r="K63" s="65"/>
    </row>
    <row r="64" ht="22.8" customHeight="1" spans="1:11">
      <c r="A64" s="61" t="s">
        <v>246</v>
      </c>
      <c r="B64" s="61"/>
      <c r="C64" s="61"/>
      <c r="D64" s="62">
        <v>221</v>
      </c>
      <c r="E64" s="63" t="s">
        <v>247</v>
      </c>
      <c r="F64" s="67">
        <v>1.480944</v>
      </c>
      <c r="G64" s="67">
        <v>1.480944</v>
      </c>
      <c r="H64" s="65">
        <v>1.480944</v>
      </c>
      <c r="I64" s="65"/>
      <c r="J64" s="65"/>
      <c r="K64" s="65"/>
    </row>
    <row r="65" ht="22.8" customHeight="1" spans="1:11">
      <c r="A65" s="61" t="s">
        <v>246</v>
      </c>
      <c r="B65" s="61" t="s">
        <v>225</v>
      </c>
      <c r="C65" s="61"/>
      <c r="D65" s="62">
        <v>22102</v>
      </c>
      <c r="E65" s="63" t="s">
        <v>248</v>
      </c>
      <c r="F65" s="67">
        <v>1.480944</v>
      </c>
      <c r="G65" s="67">
        <v>1.480944</v>
      </c>
      <c r="H65" s="65">
        <v>1.480944</v>
      </c>
      <c r="I65" s="65"/>
      <c r="J65" s="65"/>
      <c r="K65" s="65"/>
    </row>
    <row r="66" ht="22.8" customHeight="1" spans="1:11">
      <c r="A66" s="61" t="s">
        <v>246</v>
      </c>
      <c r="B66" s="61" t="s">
        <v>225</v>
      </c>
      <c r="C66" s="61" t="s">
        <v>223</v>
      </c>
      <c r="D66" s="62" t="s">
        <v>249</v>
      </c>
      <c r="E66" s="55" t="s">
        <v>178</v>
      </c>
      <c r="F66" s="67">
        <v>1.480944</v>
      </c>
      <c r="G66" s="67">
        <v>1.480944</v>
      </c>
      <c r="H66" s="65">
        <v>1.480944</v>
      </c>
      <c r="I66" s="65"/>
      <c r="J66" s="65"/>
      <c r="K66" s="65"/>
    </row>
    <row r="67" ht="22.8" customHeight="1" spans="1:11">
      <c r="A67" s="66"/>
      <c r="B67" s="66"/>
      <c r="C67" s="66"/>
      <c r="D67" s="59" t="s">
        <v>151</v>
      </c>
      <c r="E67" s="59" t="s">
        <v>152</v>
      </c>
      <c r="F67" s="60">
        <v>43.125414</v>
      </c>
      <c r="G67" s="60">
        <v>43.125414</v>
      </c>
      <c r="H67" s="60">
        <v>39.925414</v>
      </c>
      <c r="I67" s="57"/>
      <c r="J67" s="57">
        <v>3.2</v>
      </c>
      <c r="K67" s="57"/>
    </row>
    <row r="68" ht="22.8" customHeight="1" spans="1:11">
      <c r="A68" s="61" t="s">
        <v>227</v>
      </c>
      <c r="B68" s="61"/>
      <c r="C68" s="61"/>
      <c r="D68" s="62">
        <v>208</v>
      </c>
      <c r="E68" s="63" t="s">
        <v>224</v>
      </c>
      <c r="F68" s="64">
        <v>36.264998</v>
      </c>
      <c r="G68" s="64">
        <v>36.264998</v>
      </c>
      <c r="H68" s="70">
        <v>33.064998</v>
      </c>
      <c r="I68" s="65"/>
      <c r="J68" s="65">
        <v>3.2</v>
      </c>
      <c r="K68" s="57"/>
    </row>
    <row r="69" ht="22.8" customHeight="1" spans="1:11">
      <c r="A69" s="66" t="s">
        <v>227</v>
      </c>
      <c r="B69" s="66" t="s">
        <v>223</v>
      </c>
      <c r="C69" s="66"/>
      <c r="D69" s="59">
        <v>20801</v>
      </c>
      <c r="E69" s="59" t="s">
        <v>260</v>
      </c>
      <c r="F69" s="64">
        <v>36.264998</v>
      </c>
      <c r="G69" s="64">
        <v>36.264998</v>
      </c>
      <c r="H69" s="70">
        <v>33.064998</v>
      </c>
      <c r="I69" s="65"/>
      <c r="J69" s="65">
        <v>3.2</v>
      </c>
      <c r="K69" s="57"/>
    </row>
    <row r="70" ht="22.8" customHeight="1" spans="1:11">
      <c r="A70" s="61" t="s">
        <v>227</v>
      </c>
      <c r="B70" s="61" t="s">
        <v>223</v>
      </c>
      <c r="C70" s="61" t="s">
        <v>261</v>
      </c>
      <c r="D70" s="62" t="s">
        <v>262</v>
      </c>
      <c r="E70" s="55" t="s">
        <v>189</v>
      </c>
      <c r="F70" s="64">
        <v>36.264998</v>
      </c>
      <c r="G70" s="64">
        <v>36.264998</v>
      </c>
      <c r="H70" s="70">
        <v>33.064998</v>
      </c>
      <c r="I70" s="65"/>
      <c r="J70" s="65">
        <v>3.2</v>
      </c>
      <c r="K70" s="65"/>
    </row>
    <row r="71" ht="22.8" customHeight="1" spans="1:11">
      <c r="A71" s="61" t="s">
        <v>227</v>
      </c>
      <c r="B71" s="61"/>
      <c r="C71" s="61"/>
      <c r="D71" s="62">
        <v>208</v>
      </c>
      <c r="E71" s="63" t="s">
        <v>224</v>
      </c>
      <c r="F71" s="64">
        <v>4.565952</v>
      </c>
      <c r="G71" s="64">
        <v>4.565952</v>
      </c>
      <c r="H71" s="70">
        <v>4.565952</v>
      </c>
      <c r="I71" s="65"/>
      <c r="J71" s="65"/>
      <c r="K71" s="65"/>
    </row>
    <row r="72" ht="22.8" customHeight="1" spans="1:11">
      <c r="A72" s="61" t="s">
        <v>227</v>
      </c>
      <c r="B72" s="61" t="s">
        <v>229</v>
      </c>
      <c r="C72" s="61"/>
      <c r="D72" s="62">
        <v>20805</v>
      </c>
      <c r="E72" s="63" t="s">
        <v>230</v>
      </c>
      <c r="F72" s="64">
        <v>4.565952</v>
      </c>
      <c r="G72" s="64">
        <v>4.565952</v>
      </c>
      <c r="H72" s="70">
        <v>4.565952</v>
      </c>
      <c r="I72" s="65"/>
      <c r="J72" s="65"/>
      <c r="K72" s="65"/>
    </row>
    <row r="73" ht="22.8" customHeight="1" spans="1:11">
      <c r="A73" s="61" t="s">
        <v>227</v>
      </c>
      <c r="B73" s="61" t="s">
        <v>229</v>
      </c>
      <c r="C73" s="61" t="s">
        <v>229</v>
      </c>
      <c r="D73" s="62" t="s">
        <v>252</v>
      </c>
      <c r="E73" s="55" t="s">
        <v>176</v>
      </c>
      <c r="F73" s="64">
        <v>4.565952</v>
      </c>
      <c r="G73" s="64">
        <v>4.565952</v>
      </c>
      <c r="H73" s="70">
        <v>4.565952</v>
      </c>
      <c r="I73" s="65"/>
      <c r="J73" s="65"/>
      <c r="K73" s="65"/>
    </row>
    <row r="74" ht="22.8" customHeight="1" spans="1:11">
      <c r="A74" s="61" t="s">
        <v>246</v>
      </c>
      <c r="B74" s="61"/>
      <c r="C74" s="61"/>
      <c r="D74" s="62">
        <v>221</v>
      </c>
      <c r="E74" s="63" t="s">
        <v>247</v>
      </c>
      <c r="F74" s="64">
        <v>2.3</v>
      </c>
      <c r="G74" s="64">
        <v>2.3</v>
      </c>
      <c r="H74" s="64">
        <v>2.3</v>
      </c>
      <c r="I74" s="65"/>
      <c r="J74" s="65"/>
      <c r="K74" s="65"/>
    </row>
    <row r="75" ht="22.8" customHeight="1" spans="1:11">
      <c r="A75" s="61" t="s">
        <v>246</v>
      </c>
      <c r="B75" s="61" t="s">
        <v>225</v>
      </c>
      <c r="C75" s="61"/>
      <c r="D75" s="62">
        <v>22102</v>
      </c>
      <c r="E75" s="63" t="s">
        <v>248</v>
      </c>
      <c r="F75" s="64">
        <v>2.3</v>
      </c>
      <c r="G75" s="64">
        <v>2.3</v>
      </c>
      <c r="H75" s="64">
        <v>2.3</v>
      </c>
      <c r="I75" s="65"/>
      <c r="J75" s="65"/>
      <c r="K75" s="65"/>
    </row>
    <row r="76" ht="22.8" customHeight="1" spans="1:11">
      <c r="A76" s="61" t="s">
        <v>246</v>
      </c>
      <c r="B76" s="61" t="s">
        <v>225</v>
      </c>
      <c r="C76" s="61" t="s">
        <v>223</v>
      </c>
      <c r="D76" s="62" t="s">
        <v>249</v>
      </c>
      <c r="E76" s="55" t="s">
        <v>178</v>
      </c>
      <c r="F76" s="64">
        <v>2.3</v>
      </c>
      <c r="G76" s="64">
        <v>2.3</v>
      </c>
      <c r="H76" s="64">
        <v>2.3</v>
      </c>
      <c r="I76" s="65"/>
      <c r="J76" s="65"/>
      <c r="K76" s="65"/>
    </row>
    <row r="77" ht="22.8" customHeight="1" spans="1:11">
      <c r="A77" s="66"/>
      <c r="B77" s="66"/>
      <c r="C77" s="66"/>
      <c r="D77" s="59" t="s">
        <v>153</v>
      </c>
      <c r="E77" s="59" t="s">
        <v>154</v>
      </c>
      <c r="F77" s="60">
        <v>41.389108</v>
      </c>
      <c r="G77" s="60">
        <v>41.389108</v>
      </c>
      <c r="H77" s="60">
        <v>38.589108</v>
      </c>
      <c r="I77" s="57"/>
      <c r="J77" s="57">
        <v>2.8</v>
      </c>
      <c r="K77" s="57"/>
    </row>
    <row r="78" ht="22.8" customHeight="1" spans="1:11">
      <c r="A78" s="61" t="s">
        <v>227</v>
      </c>
      <c r="B78" s="61"/>
      <c r="C78" s="61"/>
      <c r="D78" s="62">
        <v>208</v>
      </c>
      <c r="E78" s="63" t="s">
        <v>224</v>
      </c>
      <c r="F78" s="64">
        <v>4.43</v>
      </c>
      <c r="G78" s="64">
        <v>4.43</v>
      </c>
      <c r="H78" s="64">
        <v>4.43</v>
      </c>
      <c r="I78" s="65"/>
      <c r="J78" s="65"/>
      <c r="K78" s="57"/>
    </row>
    <row r="79" ht="22.8" customHeight="1" spans="1:11">
      <c r="A79" s="61" t="s">
        <v>227</v>
      </c>
      <c r="B79" s="61" t="s">
        <v>229</v>
      </c>
      <c r="C79" s="61"/>
      <c r="D79" s="62">
        <v>20805</v>
      </c>
      <c r="E79" s="63" t="s">
        <v>230</v>
      </c>
      <c r="F79" s="64">
        <v>4.43</v>
      </c>
      <c r="G79" s="64">
        <v>4.43</v>
      </c>
      <c r="H79" s="64">
        <v>4.43</v>
      </c>
      <c r="I79" s="65"/>
      <c r="J79" s="65"/>
      <c r="K79" s="57"/>
    </row>
    <row r="80" ht="22.8" customHeight="1" spans="1:11">
      <c r="A80" s="61" t="s">
        <v>227</v>
      </c>
      <c r="B80" s="61" t="s">
        <v>229</v>
      </c>
      <c r="C80" s="61" t="s">
        <v>229</v>
      </c>
      <c r="D80" s="62" t="s">
        <v>252</v>
      </c>
      <c r="E80" s="55" t="s">
        <v>176</v>
      </c>
      <c r="F80" s="64">
        <v>4.43</v>
      </c>
      <c r="G80" s="64">
        <v>4.43</v>
      </c>
      <c r="H80" s="64">
        <v>4.43</v>
      </c>
      <c r="I80" s="65"/>
      <c r="J80" s="65"/>
      <c r="K80" s="65"/>
    </row>
    <row r="81" ht="22.8" customHeight="1" spans="1:11">
      <c r="A81" s="61" t="s">
        <v>227</v>
      </c>
      <c r="B81" s="61"/>
      <c r="C81" s="61"/>
      <c r="D81" s="62">
        <v>208</v>
      </c>
      <c r="E81" s="63" t="s">
        <v>224</v>
      </c>
      <c r="F81" s="64">
        <v>1.944</v>
      </c>
      <c r="G81" s="64">
        <v>1.944</v>
      </c>
      <c r="H81" s="64">
        <v>1.944</v>
      </c>
      <c r="I81" s="65"/>
      <c r="J81" s="65"/>
      <c r="K81" s="65"/>
    </row>
    <row r="82" ht="22.8" customHeight="1" spans="1:11">
      <c r="A82" s="61" t="s">
        <v>227</v>
      </c>
      <c r="B82" s="61" t="s">
        <v>229</v>
      </c>
      <c r="C82" s="61"/>
      <c r="D82" s="62">
        <v>20805</v>
      </c>
      <c r="E82" s="63" t="s">
        <v>230</v>
      </c>
      <c r="F82" s="64">
        <v>1.944</v>
      </c>
      <c r="G82" s="64">
        <v>1.944</v>
      </c>
      <c r="H82" s="64">
        <v>1.944</v>
      </c>
      <c r="I82" s="65"/>
      <c r="J82" s="65"/>
      <c r="K82" s="65"/>
    </row>
    <row r="83" ht="22.8" customHeight="1" spans="1:11">
      <c r="A83" s="61" t="s">
        <v>227</v>
      </c>
      <c r="B83" s="61" t="s">
        <v>229</v>
      </c>
      <c r="C83" s="61" t="s">
        <v>250</v>
      </c>
      <c r="D83" s="62" t="s">
        <v>255</v>
      </c>
      <c r="E83" s="55" t="s">
        <v>186</v>
      </c>
      <c r="F83" s="64">
        <v>1.944</v>
      </c>
      <c r="G83" s="64">
        <v>1.944</v>
      </c>
      <c r="H83" s="64">
        <v>1.944</v>
      </c>
      <c r="I83" s="65"/>
      <c r="J83" s="65"/>
      <c r="K83" s="65"/>
    </row>
    <row r="84" ht="22.8" customHeight="1" spans="1:11">
      <c r="A84" s="61" t="s">
        <v>238</v>
      </c>
      <c r="B84" s="61"/>
      <c r="C84" s="61"/>
      <c r="D84" s="62">
        <v>213</v>
      </c>
      <c r="E84" s="63" t="s">
        <v>239</v>
      </c>
      <c r="F84" s="64">
        <v>33.01</v>
      </c>
      <c r="G84" s="64">
        <v>33.01</v>
      </c>
      <c r="H84" s="70">
        <v>30.21</v>
      </c>
      <c r="I84" s="65"/>
      <c r="J84" s="65">
        <v>2.8</v>
      </c>
      <c r="K84" s="65"/>
    </row>
    <row r="85" ht="22.8" customHeight="1" spans="1:11">
      <c r="A85" s="61" t="s">
        <v>238</v>
      </c>
      <c r="B85" s="61" t="s">
        <v>225</v>
      </c>
      <c r="C85" s="61"/>
      <c r="D85" s="61" t="s">
        <v>263</v>
      </c>
      <c r="E85" s="61" t="s">
        <v>264</v>
      </c>
      <c r="F85" s="64">
        <v>33.01</v>
      </c>
      <c r="G85" s="64">
        <v>33.01</v>
      </c>
      <c r="H85" s="70">
        <v>30.21</v>
      </c>
      <c r="I85" s="65"/>
      <c r="J85" s="65">
        <v>2.8</v>
      </c>
      <c r="K85" s="65"/>
    </row>
    <row r="86" ht="22.8" customHeight="1" spans="1:11">
      <c r="A86" s="61" t="s">
        <v>238</v>
      </c>
      <c r="B86" s="61" t="s">
        <v>225</v>
      </c>
      <c r="C86" s="61" t="s">
        <v>253</v>
      </c>
      <c r="D86" s="62" t="s">
        <v>265</v>
      </c>
      <c r="E86" s="55" t="s">
        <v>191</v>
      </c>
      <c r="F86" s="64">
        <v>33.01</v>
      </c>
      <c r="G86" s="64">
        <v>33.01</v>
      </c>
      <c r="H86" s="70">
        <v>30.21</v>
      </c>
      <c r="I86" s="65"/>
      <c r="J86" s="65">
        <v>2.8</v>
      </c>
      <c r="K86" s="65"/>
    </row>
    <row r="87" ht="22.8" customHeight="1" spans="1:11">
      <c r="A87" s="61" t="s">
        <v>246</v>
      </c>
      <c r="B87" s="61"/>
      <c r="C87" s="61"/>
      <c r="D87" s="62">
        <v>221</v>
      </c>
      <c r="E87" s="63" t="s">
        <v>247</v>
      </c>
      <c r="F87" s="64">
        <v>2.01</v>
      </c>
      <c r="G87" s="64">
        <v>2.01</v>
      </c>
      <c r="H87" s="70">
        <v>2.01</v>
      </c>
      <c r="I87" s="65"/>
      <c r="J87" s="65"/>
      <c r="K87" s="65"/>
    </row>
    <row r="88" ht="22.8" customHeight="1" spans="1:11">
      <c r="A88" s="61" t="s">
        <v>246</v>
      </c>
      <c r="B88" s="61" t="s">
        <v>225</v>
      </c>
      <c r="C88" s="61"/>
      <c r="D88" s="62">
        <v>22102</v>
      </c>
      <c r="E88" s="63" t="s">
        <v>248</v>
      </c>
      <c r="F88" s="64">
        <v>2.01</v>
      </c>
      <c r="G88" s="64">
        <v>2.01</v>
      </c>
      <c r="H88" s="70">
        <v>2.01</v>
      </c>
      <c r="I88" s="65"/>
      <c r="J88" s="65"/>
      <c r="K88" s="65"/>
    </row>
    <row r="89" ht="22.8" customHeight="1" spans="1:11">
      <c r="A89" s="61" t="s">
        <v>246</v>
      </c>
      <c r="B89" s="61" t="s">
        <v>225</v>
      </c>
      <c r="C89" s="61" t="s">
        <v>223</v>
      </c>
      <c r="D89" s="62" t="s">
        <v>249</v>
      </c>
      <c r="E89" s="55" t="s">
        <v>178</v>
      </c>
      <c r="F89" s="64">
        <v>2.01</v>
      </c>
      <c r="G89" s="64">
        <v>2.01</v>
      </c>
      <c r="H89" s="70">
        <v>2.01</v>
      </c>
      <c r="I89" s="65"/>
      <c r="J89" s="65"/>
      <c r="K89" s="65"/>
    </row>
    <row r="90" ht="22.8" customHeight="1" spans="1:11">
      <c r="A90" s="66"/>
      <c r="B90" s="66"/>
      <c r="C90" s="66"/>
      <c r="D90" s="59" t="s">
        <v>155</v>
      </c>
      <c r="E90" s="59" t="s">
        <v>156</v>
      </c>
      <c r="F90" s="57">
        <v>54.899862</v>
      </c>
      <c r="G90" s="57">
        <v>54.899862</v>
      </c>
      <c r="H90" s="57">
        <v>50.999862</v>
      </c>
      <c r="I90" s="57"/>
      <c r="J90" s="57">
        <v>3.9</v>
      </c>
      <c r="K90" s="57"/>
    </row>
    <row r="91" ht="22.8" customHeight="1" spans="1:11">
      <c r="A91" s="61" t="s">
        <v>238</v>
      </c>
      <c r="B91" s="61"/>
      <c r="C91" s="61"/>
      <c r="D91" s="62">
        <v>213</v>
      </c>
      <c r="E91" s="55" t="s">
        <v>239</v>
      </c>
      <c r="F91" s="67">
        <v>54.899862</v>
      </c>
      <c r="G91" s="67">
        <v>54.899862</v>
      </c>
      <c r="H91" s="65">
        <v>50.999862</v>
      </c>
      <c r="I91" s="65"/>
      <c r="J91" s="65">
        <v>3.9</v>
      </c>
      <c r="K91" s="57"/>
    </row>
    <row r="92" ht="22.8" customHeight="1" spans="1:11">
      <c r="A92" s="61" t="s">
        <v>238</v>
      </c>
      <c r="B92" s="61" t="s">
        <v>220</v>
      </c>
      <c r="C92" s="61"/>
      <c r="D92" s="62">
        <v>21303</v>
      </c>
      <c r="E92" s="55" t="s">
        <v>266</v>
      </c>
      <c r="F92" s="67">
        <v>54.899862</v>
      </c>
      <c r="G92" s="67">
        <v>54.899862</v>
      </c>
      <c r="H92" s="65">
        <v>50.999862</v>
      </c>
      <c r="I92" s="65"/>
      <c r="J92" s="65">
        <v>3.9</v>
      </c>
      <c r="K92" s="57"/>
    </row>
    <row r="93" ht="22.8" customHeight="1" spans="1:11">
      <c r="A93" s="61" t="s">
        <v>238</v>
      </c>
      <c r="B93" s="61" t="s">
        <v>220</v>
      </c>
      <c r="C93" s="61" t="s">
        <v>223</v>
      </c>
      <c r="D93" s="62" t="s">
        <v>267</v>
      </c>
      <c r="E93" s="55" t="s">
        <v>175</v>
      </c>
      <c r="F93" s="67">
        <v>54.899862</v>
      </c>
      <c r="G93" s="67">
        <v>54.899862</v>
      </c>
      <c r="H93" s="65">
        <v>50.999862</v>
      </c>
      <c r="I93" s="65"/>
      <c r="J93" s="65">
        <v>3.9</v>
      </c>
      <c r="K93" s="65"/>
    </row>
    <row r="94" ht="22.8" customHeight="1" spans="1:11">
      <c r="A94" s="66"/>
      <c r="B94" s="66"/>
      <c r="C94" s="66"/>
      <c r="D94" s="59" t="s">
        <v>157</v>
      </c>
      <c r="E94" s="59" t="s">
        <v>158</v>
      </c>
      <c r="F94" s="57">
        <v>71.5</v>
      </c>
      <c r="G94" s="57">
        <v>71.5</v>
      </c>
      <c r="H94" s="57">
        <v>71.5</v>
      </c>
      <c r="I94" s="57"/>
      <c r="J94" s="57"/>
      <c r="K94" s="57"/>
    </row>
    <row r="95" ht="22.8" customHeight="1" spans="1:11">
      <c r="A95" s="61" t="s">
        <v>233</v>
      </c>
      <c r="B95" s="61"/>
      <c r="C95" s="61"/>
      <c r="D95" s="62">
        <v>210</v>
      </c>
      <c r="E95" s="55" t="s">
        <v>234</v>
      </c>
      <c r="F95" s="67">
        <v>71.5</v>
      </c>
      <c r="G95" s="67">
        <v>71.5</v>
      </c>
      <c r="H95" s="65">
        <v>71.5</v>
      </c>
      <c r="I95" s="57"/>
      <c r="J95" s="57"/>
      <c r="K95" s="57"/>
    </row>
    <row r="96" ht="22.8" customHeight="1" spans="1:11">
      <c r="A96" s="61" t="s">
        <v>233</v>
      </c>
      <c r="B96" s="61" t="s">
        <v>243</v>
      </c>
      <c r="C96" s="61"/>
      <c r="D96" s="62">
        <v>21007</v>
      </c>
      <c r="E96" s="55" t="s">
        <v>268</v>
      </c>
      <c r="F96" s="67">
        <v>71.5</v>
      </c>
      <c r="G96" s="67">
        <v>71.5</v>
      </c>
      <c r="H96" s="65">
        <v>71.5</v>
      </c>
      <c r="I96" s="57"/>
      <c r="J96" s="57"/>
      <c r="K96" s="57"/>
    </row>
    <row r="97" ht="22.8" customHeight="1" spans="1:11">
      <c r="A97" s="61" t="s">
        <v>233</v>
      </c>
      <c r="B97" s="61" t="s">
        <v>243</v>
      </c>
      <c r="C97" s="61" t="s">
        <v>269</v>
      </c>
      <c r="D97" s="62">
        <v>2100716</v>
      </c>
      <c r="E97" s="55" t="s">
        <v>194</v>
      </c>
      <c r="F97" s="67">
        <v>71.5</v>
      </c>
      <c r="G97" s="67">
        <v>71.5</v>
      </c>
      <c r="H97" s="65">
        <v>71.5</v>
      </c>
      <c r="I97" s="65"/>
      <c r="J97" s="65"/>
      <c r="K97" s="6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0784722222222222" bottom="0.0784722222222222" header="0" footer="0.118055555555556"/>
  <pageSetup paperSize="9" orientation="landscape" horizontalDpi="600"/>
  <headerFooter/>
  <ignoredErrors>
    <ignoredError sqref="H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2" workbookViewId="0">
      <selection activeCell="K14" sqref="K14"/>
    </sheetView>
  </sheetViews>
  <sheetFormatPr defaultColWidth="9" defaultRowHeight="14.4" outlineLevelCol="4"/>
  <cols>
    <col min="1" max="1" width="15" customWidth="1"/>
    <col min="2" max="2" width="23.3796296296296" customWidth="1"/>
    <col min="3" max="3" width="14.3796296296296" customWidth="1"/>
    <col min="4" max="4" width="14.5" customWidth="1"/>
    <col min="5" max="5" width="16.75" customWidth="1"/>
  </cols>
  <sheetData>
    <row r="1" s="45" customFormat="1" ht="18.95" customHeight="1" spans="1:5">
      <c r="A1" s="4"/>
      <c r="B1" s="4"/>
      <c r="C1" s="4"/>
      <c r="D1" s="4"/>
      <c r="E1" s="33" t="s">
        <v>270</v>
      </c>
    </row>
    <row r="2" s="45" customFormat="1" ht="32" customHeight="1" spans="1:5">
      <c r="A2" s="6" t="s">
        <v>12</v>
      </c>
      <c r="B2" s="6"/>
      <c r="C2" s="6"/>
      <c r="D2" s="6"/>
      <c r="E2" s="6"/>
    </row>
    <row r="3" s="45" customFormat="1" ht="25" customHeight="1" spans="1:5">
      <c r="A3" s="47" t="s">
        <v>271</v>
      </c>
      <c r="B3" s="47"/>
      <c r="C3" s="48"/>
      <c r="D3" s="47"/>
      <c r="E3" s="49" t="s">
        <v>23</v>
      </c>
    </row>
    <row r="4" s="45" customFormat="1" ht="38.85" customHeight="1" spans="1:5">
      <c r="A4" s="9" t="s">
        <v>272</v>
      </c>
      <c r="B4" s="9"/>
      <c r="C4" s="9" t="s">
        <v>273</v>
      </c>
      <c r="D4" s="9"/>
      <c r="E4" s="9"/>
    </row>
    <row r="5" s="46" customFormat="1" ht="22.9" customHeight="1" spans="1:5">
      <c r="A5" s="9" t="s">
        <v>210</v>
      </c>
      <c r="B5" s="9" t="s">
        <v>211</v>
      </c>
      <c r="C5" s="9" t="s">
        <v>124</v>
      </c>
      <c r="D5" s="9" t="s">
        <v>212</v>
      </c>
      <c r="E5" s="9" t="s">
        <v>170</v>
      </c>
    </row>
    <row r="6" s="46" customFormat="1" ht="26.45" customHeight="1" spans="1:5">
      <c r="A6" s="29" t="s">
        <v>274</v>
      </c>
      <c r="B6" s="29" t="s">
        <v>216</v>
      </c>
      <c r="C6" s="50">
        <f>D6</f>
        <v>805.91</v>
      </c>
      <c r="D6" s="50">
        <v>805.91</v>
      </c>
      <c r="E6" s="50"/>
    </row>
    <row r="7" s="45" customFormat="1" ht="26.45" customHeight="1" spans="1:5">
      <c r="A7" s="16" t="s">
        <v>275</v>
      </c>
      <c r="B7" s="16" t="s">
        <v>276</v>
      </c>
      <c r="C7" s="42">
        <f t="shared" ref="C7:C18" si="0">D7</f>
        <v>5.41</v>
      </c>
      <c r="D7" s="42">
        <v>5.41</v>
      </c>
      <c r="E7" s="42"/>
    </row>
    <row r="8" s="45" customFormat="1" ht="26.45" customHeight="1" spans="1:5">
      <c r="A8" s="16" t="s">
        <v>277</v>
      </c>
      <c r="B8" s="16" t="s">
        <v>278</v>
      </c>
      <c r="C8" s="42">
        <f t="shared" si="0"/>
        <v>289.74</v>
      </c>
      <c r="D8" s="42">
        <v>289.74</v>
      </c>
      <c r="E8" s="42"/>
    </row>
    <row r="9" s="45" customFormat="1" ht="26.45" customHeight="1" spans="1:5">
      <c r="A9" s="16" t="s">
        <v>279</v>
      </c>
      <c r="B9" s="16" t="s">
        <v>280</v>
      </c>
      <c r="C9" s="42">
        <f t="shared" si="0"/>
        <v>119.58</v>
      </c>
      <c r="D9" s="42">
        <v>119.58</v>
      </c>
      <c r="E9" s="42"/>
    </row>
    <row r="10" s="45" customFormat="1" ht="26.45" customHeight="1" spans="1:5">
      <c r="A10" s="16" t="s">
        <v>281</v>
      </c>
      <c r="B10" s="16" t="s">
        <v>282</v>
      </c>
      <c r="C10" s="42">
        <f t="shared" si="0"/>
        <v>11.21</v>
      </c>
      <c r="D10" s="42">
        <v>11.21</v>
      </c>
      <c r="E10" s="42"/>
    </row>
    <row r="11" s="45" customFormat="1" ht="26.45" customHeight="1" spans="1:5">
      <c r="A11" s="16" t="s">
        <v>283</v>
      </c>
      <c r="B11" s="16" t="s">
        <v>284</v>
      </c>
      <c r="C11" s="42">
        <f t="shared" si="0"/>
        <v>104.46</v>
      </c>
      <c r="D11" s="42">
        <v>104.46</v>
      </c>
      <c r="E11" s="42"/>
    </row>
    <row r="12" s="45" customFormat="1" ht="26.45" customHeight="1" spans="1:5">
      <c r="A12" s="16" t="s">
        <v>285</v>
      </c>
      <c r="B12" s="16" t="s">
        <v>286</v>
      </c>
      <c r="C12" s="42">
        <f t="shared" si="0"/>
        <v>123.73</v>
      </c>
      <c r="D12" s="42">
        <v>123.73</v>
      </c>
      <c r="E12" s="42"/>
    </row>
    <row r="13" s="45" customFormat="1" ht="26.45" customHeight="1" spans="1:5">
      <c r="A13" s="16" t="s">
        <v>287</v>
      </c>
      <c r="B13" s="16" t="s">
        <v>288</v>
      </c>
      <c r="C13" s="42">
        <f t="shared" si="0"/>
        <v>34.36</v>
      </c>
      <c r="D13" s="42">
        <v>34.36</v>
      </c>
      <c r="E13" s="42"/>
    </row>
    <row r="14" s="45" customFormat="1" ht="26.45" customHeight="1" spans="1:5">
      <c r="A14" s="16" t="s">
        <v>289</v>
      </c>
      <c r="B14" s="16" t="s">
        <v>290</v>
      </c>
      <c r="C14" s="42">
        <f t="shared" si="0"/>
        <v>0</v>
      </c>
      <c r="D14" s="42">
        <v>0</v>
      </c>
      <c r="E14" s="42"/>
    </row>
    <row r="15" s="45" customFormat="1" ht="26.45" customHeight="1" spans="1:5">
      <c r="A15" s="16" t="s">
        <v>291</v>
      </c>
      <c r="B15" s="16" t="s">
        <v>292</v>
      </c>
      <c r="C15" s="42">
        <f t="shared" si="0"/>
        <v>78.55</v>
      </c>
      <c r="D15" s="42">
        <v>78.55</v>
      </c>
      <c r="E15" s="42"/>
    </row>
    <row r="16" s="45" customFormat="1" ht="26.45" customHeight="1" spans="1:5">
      <c r="A16" s="16" t="s">
        <v>293</v>
      </c>
      <c r="B16" s="16" t="s">
        <v>294</v>
      </c>
      <c r="C16" s="42">
        <f t="shared" si="0"/>
        <v>38.87</v>
      </c>
      <c r="D16" s="42">
        <v>38.87</v>
      </c>
      <c r="E16" s="42"/>
    </row>
    <row r="17" s="46" customFormat="1" ht="26.45" customHeight="1" spans="1:5">
      <c r="A17" s="29" t="s">
        <v>295</v>
      </c>
      <c r="B17" s="29" t="s">
        <v>217</v>
      </c>
      <c r="C17" s="50">
        <f t="shared" si="0"/>
        <v>7.09</v>
      </c>
      <c r="D17" s="50">
        <v>7.09</v>
      </c>
      <c r="E17" s="50"/>
    </row>
    <row r="18" s="45" customFormat="1" ht="26.45" customHeight="1" spans="1:5">
      <c r="A18" s="16" t="s">
        <v>296</v>
      </c>
      <c r="B18" s="16" t="s">
        <v>297</v>
      </c>
      <c r="C18" s="42">
        <f t="shared" si="0"/>
        <v>7.09</v>
      </c>
      <c r="D18" s="42">
        <v>7.09</v>
      </c>
      <c r="E18" s="42"/>
    </row>
    <row r="19" s="46" customFormat="1" ht="26.45" customHeight="1" spans="1:5">
      <c r="A19" s="29" t="s">
        <v>298</v>
      </c>
      <c r="B19" s="29" t="s">
        <v>299</v>
      </c>
      <c r="C19" s="50">
        <f>E19</f>
        <v>72.65</v>
      </c>
      <c r="D19" s="50"/>
      <c r="E19" s="50">
        <v>72.65</v>
      </c>
    </row>
    <row r="20" s="45" customFormat="1" ht="26.45" customHeight="1" spans="1:5">
      <c r="A20" s="16" t="s">
        <v>300</v>
      </c>
      <c r="B20" s="16" t="s">
        <v>301</v>
      </c>
      <c r="C20" s="42">
        <f t="shared" ref="C20:C38" si="1">E20</f>
        <v>6.9</v>
      </c>
      <c r="D20" s="42"/>
      <c r="E20" s="42">
        <v>6.9</v>
      </c>
    </row>
    <row r="21" s="45" customFormat="1" ht="26.45" customHeight="1" spans="1:5">
      <c r="A21" s="16" t="s">
        <v>302</v>
      </c>
      <c r="B21" s="16" t="s">
        <v>303</v>
      </c>
      <c r="C21" s="42">
        <f t="shared" si="1"/>
        <v>25.53</v>
      </c>
      <c r="D21" s="42"/>
      <c r="E21" s="42">
        <v>25.53</v>
      </c>
    </row>
    <row r="22" s="45" customFormat="1" ht="26.45" customHeight="1" spans="1:5">
      <c r="A22" s="16" t="s">
        <v>304</v>
      </c>
      <c r="B22" s="16" t="s">
        <v>305</v>
      </c>
      <c r="C22" s="42">
        <f t="shared" si="1"/>
        <v>3.9</v>
      </c>
      <c r="D22" s="42"/>
      <c r="E22" s="42">
        <v>3.9</v>
      </c>
    </row>
    <row r="23" s="45" customFormat="1" ht="26.45" customHeight="1" spans="1:5">
      <c r="A23" s="16" t="s">
        <v>306</v>
      </c>
      <c r="B23" s="16" t="s">
        <v>307</v>
      </c>
      <c r="C23" s="42"/>
      <c r="D23" s="42"/>
      <c r="E23" s="42"/>
    </row>
    <row r="24" s="45" customFormat="1" ht="26.45" customHeight="1" spans="1:5">
      <c r="A24" s="16" t="s">
        <v>308</v>
      </c>
      <c r="B24" s="16" t="s">
        <v>309</v>
      </c>
      <c r="C24" s="42"/>
      <c r="D24" s="42"/>
      <c r="E24" s="42"/>
    </row>
    <row r="25" s="45" customFormat="1" ht="26.45" customHeight="1" spans="1:5">
      <c r="A25" s="16" t="s">
        <v>310</v>
      </c>
      <c r="B25" s="16" t="s">
        <v>311</v>
      </c>
      <c r="C25" s="42"/>
      <c r="D25" s="42"/>
      <c r="E25" s="42"/>
    </row>
    <row r="26" s="45" customFormat="1" ht="26.45" customHeight="1" spans="1:5">
      <c r="A26" s="16" t="s">
        <v>312</v>
      </c>
      <c r="B26" s="16" t="s">
        <v>313</v>
      </c>
      <c r="C26" s="42"/>
      <c r="D26" s="42"/>
      <c r="E26" s="42"/>
    </row>
    <row r="27" s="45" customFormat="1" ht="26.45" customHeight="1" spans="1:5">
      <c r="A27" s="16" t="s">
        <v>314</v>
      </c>
      <c r="B27" s="16" t="s">
        <v>315</v>
      </c>
      <c r="C27" s="42">
        <f t="shared" si="1"/>
        <v>3</v>
      </c>
      <c r="D27" s="42"/>
      <c r="E27" s="42">
        <v>3</v>
      </c>
    </row>
    <row r="28" s="45" customFormat="1" ht="26.45" customHeight="1" spans="1:5">
      <c r="A28" s="16" t="s">
        <v>316</v>
      </c>
      <c r="B28" s="16" t="s">
        <v>317</v>
      </c>
      <c r="C28" s="42">
        <f t="shared" si="1"/>
        <v>2</v>
      </c>
      <c r="D28" s="42"/>
      <c r="E28" s="42">
        <v>2</v>
      </c>
    </row>
    <row r="29" s="45" customFormat="1" ht="26.45" customHeight="1" spans="1:5">
      <c r="A29" s="41">
        <v>30226</v>
      </c>
      <c r="B29" s="16" t="s">
        <v>318</v>
      </c>
      <c r="C29" s="42">
        <f t="shared" si="1"/>
        <v>3.42</v>
      </c>
      <c r="D29" s="42"/>
      <c r="E29" s="42">
        <v>3.42</v>
      </c>
    </row>
    <row r="30" s="45" customFormat="1" ht="26.45" customHeight="1" spans="1:5">
      <c r="A30" s="41">
        <v>30239</v>
      </c>
      <c r="B30" s="16" t="s">
        <v>319</v>
      </c>
      <c r="C30" s="42">
        <f t="shared" si="1"/>
        <v>0.5</v>
      </c>
      <c r="D30" s="42"/>
      <c r="E30" s="42">
        <v>0.5</v>
      </c>
    </row>
    <row r="31" s="45" customFormat="1" ht="26.45" customHeight="1" spans="1:5">
      <c r="A31" s="16" t="s">
        <v>320</v>
      </c>
      <c r="B31" s="16" t="s">
        <v>321</v>
      </c>
      <c r="C31" s="42">
        <f t="shared" si="1"/>
        <v>6</v>
      </c>
      <c r="D31" s="42"/>
      <c r="E31" s="42">
        <v>6</v>
      </c>
    </row>
    <row r="32" s="45" customFormat="1" ht="26.45" customHeight="1" spans="1:5">
      <c r="A32" s="16" t="s">
        <v>322</v>
      </c>
      <c r="B32" s="16" t="s">
        <v>323</v>
      </c>
      <c r="C32" s="42"/>
      <c r="D32" s="42"/>
      <c r="E32" s="42"/>
    </row>
    <row r="33" s="45" customFormat="1" ht="26.45" customHeight="1" spans="1:5">
      <c r="A33" s="16" t="s">
        <v>324</v>
      </c>
      <c r="B33" s="16" t="s">
        <v>325</v>
      </c>
      <c r="C33" s="42"/>
      <c r="D33" s="42"/>
      <c r="E33" s="42"/>
    </row>
    <row r="34" s="45" customFormat="1" ht="26.45" customHeight="1" spans="1:5">
      <c r="A34" s="16" t="s">
        <v>326</v>
      </c>
      <c r="B34" s="16" t="s">
        <v>327</v>
      </c>
      <c r="C34" s="42">
        <v>12.5</v>
      </c>
      <c r="D34" s="42"/>
      <c r="E34" s="42">
        <v>12.5</v>
      </c>
    </row>
    <row r="35" s="45" customFormat="1" ht="26.45" customHeight="1" spans="1:5">
      <c r="A35" s="16" t="s">
        <v>316</v>
      </c>
      <c r="B35" s="16" t="s">
        <v>328</v>
      </c>
      <c r="C35" s="42"/>
      <c r="D35" s="42"/>
      <c r="E35" s="42"/>
    </row>
    <row r="36" s="45" customFormat="1" ht="26.45" customHeight="1" spans="1:5">
      <c r="A36" s="16" t="s">
        <v>329</v>
      </c>
      <c r="B36" s="16" t="s">
        <v>330</v>
      </c>
      <c r="C36" s="42">
        <f t="shared" si="1"/>
        <v>3.9</v>
      </c>
      <c r="D36" s="42"/>
      <c r="E36" s="42">
        <v>3.9</v>
      </c>
    </row>
    <row r="37" s="45" customFormat="1" ht="26.45" customHeight="1" spans="1:5">
      <c r="A37" s="16" t="s">
        <v>331</v>
      </c>
      <c r="B37" s="16" t="s">
        <v>332</v>
      </c>
      <c r="C37" s="42">
        <f t="shared" si="1"/>
        <v>5</v>
      </c>
      <c r="D37" s="42"/>
      <c r="E37" s="42">
        <v>5</v>
      </c>
    </row>
    <row r="38" s="45" customFormat="1" ht="26.45" customHeight="1" spans="1:5">
      <c r="A38" s="16" t="s">
        <v>333</v>
      </c>
      <c r="B38" s="16" t="s">
        <v>334</v>
      </c>
      <c r="C38" s="42"/>
      <c r="D38" s="42"/>
      <c r="E38" s="42"/>
    </row>
    <row r="39" s="45" customFormat="1" ht="22.9" customHeight="1" spans="1:5">
      <c r="A39" s="9" t="s">
        <v>335</v>
      </c>
      <c r="B39" s="9"/>
      <c r="C39" s="50">
        <v>885.65</v>
      </c>
      <c r="D39" s="50">
        <v>813</v>
      </c>
      <c r="E39" s="50">
        <v>72.65</v>
      </c>
    </row>
  </sheetData>
  <mergeCells count="4">
    <mergeCell ref="A2:E2"/>
    <mergeCell ref="A4:B4"/>
    <mergeCell ref="C4:E4"/>
    <mergeCell ref="A39:B3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10" sqref="C10"/>
    </sheetView>
  </sheetViews>
  <sheetFormatPr defaultColWidth="10" defaultRowHeight="14.4" outlineLevelCol="7"/>
  <cols>
    <col min="1" max="1" width="12.8888888888889" style="2" customWidth="1"/>
    <col min="2" max="2" width="29.712962962963" style="2" customWidth="1"/>
    <col min="3" max="3" width="20.7592592592593" style="2" customWidth="1"/>
    <col min="4" max="4" width="12.3518518518519" style="2" customWidth="1"/>
    <col min="5" max="5" width="10.3148148148148" style="2" customWidth="1"/>
    <col min="6" max="6" width="14.1203703703704" style="2" customWidth="1"/>
    <col min="7" max="7" width="13.7037037037037" style="2" customWidth="1"/>
    <col min="8" max="8" width="12.3518518518519" style="2" customWidth="1"/>
    <col min="9" max="9" width="9.76851851851852" style="2" customWidth="1"/>
    <col min="10" max="16384" width="10" style="2"/>
  </cols>
  <sheetData>
    <row r="1" ht="16.35" customHeight="1" spans="1:8">
      <c r="A1" s="4"/>
      <c r="G1" s="33" t="s">
        <v>336</v>
      </c>
      <c r="H1" s="33"/>
    </row>
    <row r="2" ht="33.6" customHeight="1" spans="1:8">
      <c r="A2" s="6" t="s">
        <v>14</v>
      </c>
      <c r="B2" s="6"/>
      <c r="C2" s="6"/>
      <c r="D2" s="6"/>
      <c r="E2" s="6"/>
      <c r="F2" s="6"/>
      <c r="G2" s="6"/>
      <c r="H2" s="6"/>
    </row>
    <row r="3" ht="24.15" customHeight="1" spans="1:8">
      <c r="A3" s="7" t="s">
        <v>22</v>
      </c>
      <c r="B3" s="7"/>
      <c r="C3" s="7"/>
      <c r="D3" s="7"/>
      <c r="E3" s="7"/>
      <c r="F3" s="7"/>
      <c r="G3" s="34" t="s">
        <v>23</v>
      </c>
      <c r="H3" s="34"/>
    </row>
    <row r="4" ht="23.25" customHeight="1" spans="1:8">
      <c r="A4" s="9" t="s">
        <v>337</v>
      </c>
      <c r="B4" s="9" t="s">
        <v>338</v>
      </c>
      <c r="C4" s="9" t="s">
        <v>339</v>
      </c>
      <c r="D4" s="9" t="s">
        <v>340</v>
      </c>
      <c r="E4" s="9" t="s">
        <v>341</v>
      </c>
      <c r="F4" s="9"/>
      <c r="G4" s="9"/>
      <c r="H4" s="9" t="s">
        <v>342</v>
      </c>
    </row>
    <row r="5" ht="25.85" customHeight="1" spans="1:8">
      <c r="A5" s="9"/>
      <c r="B5" s="9"/>
      <c r="C5" s="9"/>
      <c r="D5" s="9"/>
      <c r="E5" s="9" t="s">
        <v>126</v>
      </c>
      <c r="F5" s="9" t="s">
        <v>343</v>
      </c>
      <c r="G5" s="9" t="s">
        <v>344</v>
      </c>
      <c r="H5" s="9"/>
    </row>
    <row r="6" ht="22.8" customHeight="1" spans="1:8">
      <c r="A6" s="29"/>
      <c r="B6" s="29" t="s">
        <v>124</v>
      </c>
      <c r="C6" s="39"/>
      <c r="D6" s="39"/>
      <c r="E6" s="39"/>
      <c r="F6" s="39"/>
      <c r="G6" s="39"/>
      <c r="H6" s="39"/>
    </row>
    <row r="7" ht="22.8" customHeight="1" spans="1:8">
      <c r="A7" s="40" t="s">
        <v>141</v>
      </c>
      <c r="B7" s="40" t="s">
        <v>142</v>
      </c>
      <c r="C7" s="39"/>
      <c r="D7" s="39"/>
      <c r="E7" s="39"/>
      <c r="F7" s="39"/>
      <c r="G7" s="39"/>
      <c r="H7" s="39"/>
    </row>
    <row r="8" ht="22.8" customHeight="1" spans="1:8">
      <c r="A8" s="41" t="s">
        <v>143</v>
      </c>
      <c r="B8" s="41" t="s">
        <v>144</v>
      </c>
      <c r="C8" s="42"/>
      <c r="D8" s="42"/>
      <c r="E8" s="28"/>
      <c r="F8" s="42"/>
      <c r="G8" s="42"/>
      <c r="H8" s="42"/>
    </row>
    <row r="9" ht="22.8" customHeight="1" spans="1:8">
      <c r="A9" s="41" t="s">
        <v>145</v>
      </c>
      <c r="B9" s="41" t="s">
        <v>146</v>
      </c>
      <c r="C9" s="42">
        <v>12.5</v>
      </c>
      <c r="D9" s="42">
        <v>0</v>
      </c>
      <c r="E9" s="28">
        <v>0</v>
      </c>
      <c r="F9" s="42">
        <v>0</v>
      </c>
      <c r="G9" s="42">
        <v>0</v>
      </c>
      <c r="H9" s="42">
        <v>12.5</v>
      </c>
    </row>
    <row r="10" ht="22.8" customHeight="1" spans="1:8">
      <c r="A10" s="41" t="s">
        <v>147</v>
      </c>
      <c r="B10" s="41" t="s">
        <v>148</v>
      </c>
      <c r="C10" s="42"/>
      <c r="D10" s="42"/>
      <c r="E10" s="28"/>
      <c r="F10" s="42"/>
      <c r="G10" s="42"/>
      <c r="H10" s="42"/>
    </row>
    <row r="11" ht="22.8" customHeight="1" spans="1:8">
      <c r="A11" s="41" t="s">
        <v>149</v>
      </c>
      <c r="B11" s="41" t="s">
        <v>150</v>
      </c>
      <c r="C11" s="42"/>
      <c r="D11" s="42"/>
      <c r="E11" s="28"/>
      <c r="F11" s="42"/>
      <c r="G11" s="42"/>
      <c r="H11" s="42"/>
    </row>
    <row r="12" ht="22.8" customHeight="1" spans="1:8">
      <c r="A12" s="41" t="s">
        <v>151</v>
      </c>
      <c r="B12" s="41" t="s">
        <v>152</v>
      </c>
      <c r="C12" s="42"/>
      <c r="D12" s="42"/>
      <c r="E12" s="28"/>
      <c r="F12" s="42"/>
      <c r="G12" s="42"/>
      <c r="H12" s="42"/>
    </row>
    <row r="13" ht="22.8" customHeight="1" spans="1:8">
      <c r="A13" s="41" t="s">
        <v>153</v>
      </c>
      <c r="B13" s="41" t="s">
        <v>154</v>
      </c>
      <c r="C13" s="42"/>
      <c r="D13" s="42"/>
      <c r="E13" s="28"/>
      <c r="F13" s="42"/>
      <c r="G13" s="42"/>
      <c r="H13" s="42"/>
    </row>
    <row r="14" ht="22.8" customHeight="1" spans="1:8">
      <c r="A14" s="41" t="s">
        <v>155</v>
      </c>
      <c r="B14" s="41" t="s">
        <v>156</v>
      </c>
      <c r="C14" s="42"/>
      <c r="D14" s="42"/>
      <c r="E14" s="28"/>
      <c r="F14" s="42"/>
      <c r="G14" s="42"/>
      <c r="H14" s="42"/>
    </row>
    <row r="15" ht="22.8" customHeight="1" spans="1:8">
      <c r="A15" s="41" t="s">
        <v>157</v>
      </c>
      <c r="B15" s="41" t="s">
        <v>158</v>
      </c>
      <c r="C15" s="42"/>
      <c r="D15" s="42"/>
      <c r="E15" s="28"/>
      <c r="F15" s="42"/>
      <c r="G15" s="42"/>
      <c r="H15" s="42"/>
    </row>
    <row r="17" spans="1:7">
      <c r="A17" s="44"/>
      <c r="B17" s="44"/>
      <c r="C17" s="44"/>
      <c r="D17" s="44"/>
      <c r="E17" s="44"/>
      <c r="F17" s="44"/>
      <c r="G17" s="44"/>
    </row>
  </sheetData>
  <mergeCells count="11">
    <mergeCell ref="G1:H1"/>
    <mergeCell ref="A2:H2"/>
    <mergeCell ref="A3:F3"/>
    <mergeCell ref="G3:H3"/>
    <mergeCell ref="E4:G4"/>
    <mergeCell ref="A17:G17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" defaultRowHeight="14.4" outlineLevelCol="7"/>
  <cols>
    <col min="5" max="5" width="22.25" customWidth="1"/>
    <col min="6" max="6" width="20.6296296296296" customWidth="1"/>
    <col min="8" max="8" width="19.8796296296296" customWidth="1"/>
  </cols>
  <sheetData>
    <row r="1" s="1" customFormat="1" ht="16.35" customHeight="1" spans="1:8">
      <c r="A1" s="4"/>
      <c r="G1" s="33" t="s">
        <v>345</v>
      </c>
      <c r="H1" s="33"/>
    </row>
    <row r="2" s="1" customFormat="1" ht="38.8" customHeight="1" spans="1:8">
      <c r="A2" s="6" t="s">
        <v>16</v>
      </c>
      <c r="B2" s="6"/>
      <c r="C2" s="6"/>
      <c r="D2" s="6"/>
      <c r="E2" s="6"/>
      <c r="F2" s="6"/>
      <c r="G2" s="6"/>
      <c r="H2" s="6"/>
    </row>
    <row r="3" s="1" customFormat="1" ht="24.15" customHeight="1" spans="1:8">
      <c r="A3" s="7" t="s">
        <v>22</v>
      </c>
      <c r="B3" s="7"/>
      <c r="C3" s="7"/>
      <c r="D3" s="7"/>
      <c r="E3" s="7"/>
      <c r="F3" s="7"/>
      <c r="G3" s="7"/>
      <c r="H3" s="34" t="s">
        <v>23</v>
      </c>
    </row>
    <row r="4" s="1" customFormat="1" ht="23.25" customHeight="1" spans="1:8">
      <c r="A4" s="9" t="s">
        <v>210</v>
      </c>
      <c r="B4" s="9" t="s">
        <v>211</v>
      </c>
      <c r="C4" s="9" t="s">
        <v>124</v>
      </c>
      <c r="D4" s="9" t="s">
        <v>346</v>
      </c>
      <c r="E4" s="9"/>
      <c r="F4" s="9"/>
      <c r="G4" s="9"/>
      <c r="H4" s="9" t="s">
        <v>166</v>
      </c>
    </row>
    <row r="5" s="1" customFormat="1" ht="19.8" customHeight="1" spans="1:8">
      <c r="A5" s="9"/>
      <c r="B5" s="9"/>
      <c r="C5" s="9"/>
      <c r="D5" s="9" t="s">
        <v>126</v>
      </c>
      <c r="E5" s="9" t="s">
        <v>212</v>
      </c>
      <c r="F5" s="9"/>
      <c r="G5" s="9" t="s">
        <v>170</v>
      </c>
      <c r="H5" s="9"/>
    </row>
    <row r="6" s="1" customFormat="1" ht="27.6" customHeight="1" spans="1:8">
      <c r="A6" s="9"/>
      <c r="B6" s="9"/>
      <c r="C6" s="9"/>
      <c r="D6" s="9"/>
      <c r="E6" s="9" t="s">
        <v>216</v>
      </c>
      <c r="F6" s="9" t="s">
        <v>217</v>
      </c>
      <c r="G6" s="9"/>
      <c r="H6" s="9"/>
    </row>
    <row r="7" s="1" customFormat="1" ht="22.8" customHeight="1" spans="1:8">
      <c r="A7" s="29"/>
      <c r="B7" s="9"/>
      <c r="C7" s="39"/>
      <c r="D7" s="39"/>
      <c r="E7" s="39"/>
      <c r="F7" s="39"/>
      <c r="G7" s="39"/>
      <c r="H7" s="39"/>
    </row>
    <row r="8" s="1" customFormat="1" ht="22.8" customHeight="1" spans="1:8">
      <c r="A8" s="40"/>
      <c r="B8" s="40"/>
      <c r="C8" s="39"/>
      <c r="D8" s="39"/>
      <c r="E8" s="39"/>
      <c r="F8" s="39"/>
      <c r="G8" s="39"/>
      <c r="H8" s="39"/>
    </row>
    <row r="9" s="1" customFormat="1" ht="22.8" customHeight="1" spans="1:8">
      <c r="A9" s="40"/>
      <c r="B9" s="40"/>
      <c r="C9" s="39"/>
      <c r="D9" s="39"/>
      <c r="E9" s="39"/>
      <c r="F9" s="39"/>
      <c r="G9" s="39"/>
      <c r="H9" s="39"/>
    </row>
    <row r="10" s="1" customFormat="1" ht="22.8" customHeight="1" spans="1:8">
      <c r="A10" s="40"/>
      <c r="B10" s="40"/>
      <c r="C10" s="39"/>
      <c r="D10" s="39"/>
      <c r="E10" s="39"/>
      <c r="F10" s="39"/>
      <c r="G10" s="39"/>
      <c r="H10" s="39"/>
    </row>
    <row r="11" s="1" customFormat="1" ht="22.8" customHeight="1" spans="1:8">
      <c r="A11" s="40"/>
      <c r="B11" s="40"/>
      <c r="C11" s="39"/>
      <c r="D11" s="39"/>
      <c r="E11" s="39"/>
      <c r="F11" s="39"/>
      <c r="G11" s="39"/>
      <c r="H11" s="39"/>
    </row>
    <row r="12" s="1" customFormat="1" ht="22.8" customHeight="1" spans="1:8">
      <c r="A12" s="41"/>
      <c r="B12" s="41"/>
      <c r="C12" s="28"/>
      <c r="D12" s="28"/>
      <c r="E12" s="42"/>
      <c r="F12" s="42"/>
      <c r="G12" s="42"/>
      <c r="H12" s="42"/>
    </row>
    <row r="13" s="1" customFormat="1" spans="1:8">
      <c r="A13" s="43" t="s">
        <v>347</v>
      </c>
      <c r="B13" s="43"/>
      <c r="C13" s="43"/>
      <c r="D13" s="43"/>
      <c r="E13" s="43"/>
      <c r="F13" s="43"/>
      <c r="G13" s="43"/>
      <c r="H13" s="43"/>
    </row>
  </sheetData>
  <mergeCells count="12">
    <mergeCell ref="G1:H1"/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2022年部门收支总体情况表（1）</vt:lpstr>
      <vt:lpstr>2022年部门收入总体情况表（2）</vt:lpstr>
      <vt:lpstr>2022年部门支出总体情况表（3）</vt:lpstr>
      <vt:lpstr>2022年财政拨款收支总体情况表（4）</vt:lpstr>
      <vt:lpstr>2022年一般公共预算支出情况表（5）</vt:lpstr>
      <vt:lpstr>2022年一般公共预算基本支出情况表（6）</vt:lpstr>
      <vt:lpstr>2022年一般公共预算“三公”经费支出情况表（7）</vt:lpstr>
      <vt:lpstr>2022年政府性基金预算支出情况表（8）</vt:lpstr>
      <vt:lpstr>2022年整体支出绩效目标表（9）</vt:lpstr>
      <vt:lpstr>2022年项目支出绩效目标表（10）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Tiffany</cp:lastModifiedBy>
  <dcterms:created xsi:type="dcterms:W3CDTF">2022-04-27T01:03:00Z</dcterms:created>
  <dcterms:modified xsi:type="dcterms:W3CDTF">2023-09-23T10:03:30Z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6A5815753D48407581F72E5F6964DA36_13</vt:lpwstr>
  </property>
  <property fmtid="{D5CDD505-2E9C-101B-9397-08002B2CF9AE}" pid="3" name="KSOProductBuildVer">
    <vt:lpwstr>2052-11.1.0.14309</vt:lpwstr>
  </property>
</Properties>
</file>