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<sst xmlns="http://schemas.openxmlformats.org/spreadsheetml/2006/main" count="586" uniqueCount="116">
  <si>
    <t>2023年水库标准化创建验收汇总表</t>
  </si>
  <si>
    <t>序号</t>
  </si>
  <si>
    <t>水库名称</t>
  </si>
  <si>
    <t>所在乡镇</t>
  </si>
  <si>
    <t>规模</t>
  </si>
  <si>
    <t>注册登记号</t>
  </si>
  <si>
    <t>创建类型（A/B)</t>
  </si>
  <si>
    <t>创建标准（一级/二级/三级）</t>
  </si>
  <si>
    <t>青坑水库</t>
  </si>
  <si>
    <t>白羊田镇</t>
  </si>
  <si>
    <t>小（2）型</t>
  </si>
  <si>
    <t>43068250074-A5</t>
  </si>
  <si>
    <t>B</t>
  </si>
  <si>
    <t>二级</t>
  </si>
  <si>
    <t>何家冲水库</t>
  </si>
  <si>
    <t>江南镇</t>
  </si>
  <si>
    <t>43068250002-A5</t>
  </si>
  <si>
    <t>王冲水库</t>
  </si>
  <si>
    <t>聂市镇</t>
  </si>
  <si>
    <t>43068250255-A5</t>
  </si>
  <si>
    <t>大屋水库</t>
  </si>
  <si>
    <t>43068250247-A5</t>
  </si>
  <si>
    <t>张家冲水库</t>
  </si>
  <si>
    <t>43068250056-A5</t>
  </si>
  <si>
    <t>万字塘水库</t>
  </si>
  <si>
    <t>43068250001-A5</t>
  </si>
  <si>
    <t>丹家冲水库</t>
  </si>
  <si>
    <t>43068250227-A5</t>
  </si>
  <si>
    <t>鸡形水库</t>
  </si>
  <si>
    <t>43068250058-A5</t>
  </si>
  <si>
    <t>沈家水库</t>
  </si>
  <si>
    <t>43068250233-A5</t>
  </si>
  <si>
    <t>八屋水库</t>
  </si>
  <si>
    <t>43068250104-A5</t>
  </si>
  <si>
    <t>虾西塘水库</t>
  </si>
  <si>
    <t>桃林镇</t>
  </si>
  <si>
    <t>43068250184-A5</t>
  </si>
  <si>
    <t>川冲水库</t>
  </si>
  <si>
    <t>43068250177-A5</t>
  </si>
  <si>
    <t>杨家冲水库</t>
  </si>
  <si>
    <t>43068250186-A5</t>
  </si>
  <si>
    <t>石洞水库</t>
  </si>
  <si>
    <t>43068250046-A5</t>
  </si>
  <si>
    <t>甘溪港水库</t>
  </si>
  <si>
    <t>43068250047-A5</t>
  </si>
  <si>
    <t>吁家垅水库</t>
  </si>
  <si>
    <t>五里牌街道办</t>
  </si>
  <si>
    <t>43068250165-A5</t>
  </si>
  <si>
    <t>长塘水库</t>
  </si>
  <si>
    <t>43068250167-A5</t>
  </si>
  <si>
    <t>弦泥冲水库</t>
  </si>
  <si>
    <t>43068250161-A5</t>
  </si>
  <si>
    <t>大冲水库</t>
  </si>
  <si>
    <t>43068250162-A5</t>
  </si>
  <si>
    <t>付家冲水库</t>
  </si>
  <si>
    <t>43068250164-A5</t>
  </si>
  <si>
    <t>赖家冲水库</t>
  </si>
  <si>
    <t>43068250163-A5</t>
  </si>
  <si>
    <t>上塘水库</t>
  </si>
  <si>
    <t>43068250168-A5</t>
  </si>
  <si>
    <t>43068250166-A5</t>
  </si>
  <si>
    <t>黄土坎水库</t>
  </si>
  <si>
    <t>羊楼司镇</t>
  </si>
  <si>
    <t>43068250090-A5</t>
  </si>
  <si>
    <t>淹家冲水库</t>
  </si>
  <si>
    <t>43068250240-A5</t>
  </si>
  <si>
    <t>蔡家冲水库</t>
  </si>
  <si>
    <t>43068250237-A5</t>
  </si>
  <si>
    <t>下正冲水库</t>
  </si>
  <si>
    <t>43068250089-A5</t>
  </si>
  <si>
    <t>枫杉冲水库</t>
  </si>
  <si>
    <t>43068250095-A5</t>
  </si>
  <si>
    <t>柳家垅水库</t>
  </si>
  <si>
    <t>云湖街道办</t>
  </si>
  <si>
    <t>43068250193-A5</t>
  </si>
  <si>
    <t>苦竹冲水库</t>
  </si>
  <si>
    <t>43068250024-A5</t>
  </si>
  <si>
    <t>洪祥垅水库</t>
  </si>
  <si>
    <t>詹桥镇</t>
  </si>
  <si>
    <t>43068250119-A5</t>
  </si>
  <si>
    <t>芦冲水库</t>
  </si>
  <si>
    <t>43068250127-A5</t>
  </si>
  <si>
    <t>军民水库</t>
  </si>
  <si>
    <t>43068250131-A5</t>
  </si>
  <si>
    <t>落冲水库</t>
  </si>
  <si>
    <t>43068250132-A5</t>
  </si>
  <si>
    <t>陈家垅水库</t>
  </si>
  <si>
    <t>43068250120-A5</t>
  </si>
  <si>
    <t>申家坡水库</t>
  </si>
  <si>
    <t>忠防镇</t>
  </si>
  <si>
    <t>43068250199-A5</t>
  </si>
  <si>
    <t>李家冲水库</t>
  </si>
  <si>
    <t>43068250201-A5</t>
  </si>
  <si>
    <t>铁工坡水库</t>
  </si>
  <si>
    <t>43068250198-A5</t>
  </si>
  <si>
    <t>方家垅水库</t>
  </si>
  <si>
    <t>43068250202-A5</t>
  </si>
  <si>
    <t>老君洞水库</t>
  </si>
  <si>
    <t>43068250205-A5</t>
  </si>
  <si>
    <t>七房水库</t>
  </si>
  <si>
    <t>43068250209-A5</t>
  </si>
  <si>
    <t>千古塘水库</t>
  </si>
  <si>
    <t>43068250039-A5</t>
  </si>
  <si>
    <t>2023年水库标准化创建名单（民生实事）</t>
  </si>
  <si>
    <t>预算金额（万元）</t>
  </si>
  <si>
    <t>实施单位</t>
  </si>
  <si>
    <t>乡镇数量</t>
  </si>
  <si>
    <t>团湾水库</t>
  </si>
  <si>
    <t>堤委会</t>
  </si>
  <si>
    <t>合计</t>
  </si>
  <si>
    <t>忠防水库</t>
  </si>
  <si>
    <t>龙源水库</t>
  </si>
  <si>
    <t>合计：龙源水库：5个，39.9万。团湾水库7个78.38万元.忠防水库12个，118.09万元。堤委会18个，198.73万</t>
  </si>
  <si>
    <t>财评金额（万元）</t>
  </si>
  <si>
    <t>备注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</si>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</sst>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0"/>
    </font>
    <font>
      <b/>
      <sz val="16"/>
      <name val="宋体"/>
      <charset val="134"/>
      <scheme val="minor"/>
    </font>
    <font>
      <b/>
      <sz val="16"/>
      <name val="宋体"/>
      <charset val="0"/>
    </font>
    <font>
      <b/>
      <sz val="16"/>
      <name val="宋体"/>
      <charset val="134"/>
    </font>
    <font>
      <b/>
      <sz val="12"/>
      <name val="宋体"/>
      <charset val="134"/>
      <scheme val="minor"/>
    </font>
    <font>
      <b/>
      <sz val="15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3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workbookViewId="0">
      <selection activeCell="E8" sqref="E8"/>
    </sheetView>
  </sheetViews>
  <sheetFormatPr defaultColWidth="9" defaultRowHeight="14.4"/>
  <cols>
    <col min="1" max="1" width="9" style="43"/>
    <col min="2" max="2" width="19" style="42" customWidth="1"/>
    <col min="3" max="3" width="19.25" style="42" customWidth="1"/>
    <col min="4" max="4" width="14" style="42" customWidth="1"/>
    <col min="5" max="5" width="21.8796296296296" style="42" customWidth="1"/>
    <col min="6" max="6" width="11.75" style="43" customWidth="1"/>
    <col min="7" max="7" width="15.3796296296296" style="43" customWidth="1"/>
    <col min="8" max="12" width="9" style="42"/>
    <col min="13" max="13" width="12.6296296296296" style="42"/>
    <col min="14" max="16384" width="9" style="42"/>
  </cols>
  <sheetData>
    <row r="1" ht="46" customHeight="1" spans="1:7">
      <c r="A1" s="23" t="s">
        <v>0</v>
      </c>
      <c r="B1" s="23"/>
      <c r="C1" s="23"/>
      <c r="D1" s="23"/>
      <c r="E1" s="23"/>
      <c r="F1" s="23"/>
      <c r="G1" s="23"/>
    </row>
    <row r="2" ht="61" customHeight="1" spans="1:7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44" t="s">
        <v>6</v>
      </c>
      <c r="G2" s="44" t="s">
        <v>7</v>
      </c>
    </row>
    <row r="3" s="42" customFormat="1" ht="17.4" spans="1:7">
      <c r="A3" s="24">
        <v>1</v>
      </c>
      <c r="B3" s="8" t="s">
        <v>8</v>
      </c>
      <c r="C3" s="8" t="s">
        <v>9</v>
      </c>
      <c r="D3" s="9" t="s">
        <v>10</v>
      </c>
      <c r="E3" s="8" t="s">
        <v>11</v>
      </c>
      <c r="F3" s="45" t="s">
        <v>12</v>
      </c>
      <c r="G3" s="45" t="s">
        <v>13</v>
      </c>
    </row>
    <row r="4" s="42" customFormat="1" ht="17.4" spans="1:7">
      <c r="A4" s="24">
        <v>2</v>
      </c>
      <c r="B4" s="8" t="s">
        <v>14</v>
      </c>
      <c r="C4" s="8" t="s">
        <v>15</v>
      </c>
      <c r="D4" s="9" t="s">
        <v>10</v>
      </c>
      <c r="E4" s="8" t="s">
        <v>16</v>
      </c>
      <c r="F4" s="45" t="s">
        <v>12</v>
      </c>
      <c r="G4" s="45" t="s">
        <v>13</v>
      </c>
    </row>
    <row r="5" s="42" customFormat="1" ht="17.4" spans="1:7">
      <c r="A5" s="24">
        <v>3</v>
      </c>
      <c r="B5" s="8" t="s">
        <v>17</v>
      </c>
      <c r="C5" s="14" t="s">
        <v>18</v>
      </c>
      <c r="D5" s="9" t="s">
        <v>10</v>
      </c>
      <c r="E5" s="8" t="s">
        <v>19</v>
      </c>
      <c r="F5" s="45" t="s">
        <v>12</v>
      </c>
      <c r="G5" s="45" t="s">
        <v>13</v>
      </c>
    </row>
    <row r="6" s="42" customFormat="1" ht="17.4" spans="1:7">
      <c r="A6" s="24">
        <v>4</v>
      </c>
      <c r="B6" s="8" t="s">
        <v>20</v>
      </c>
      <c r="C6" s="14" t="s">
        <v>18</v>
      </c>
      <c r="D6" s="9" t="s">
        <v>10</v>
      </c>
      <c r="E6" s="8" t="s">
        <v>21</v>
      </c>
      <c r="F6" s="45" t="s">
        <v>12</v>
      </c>
      <c r="G6" s="45" t="s">
        <v>13</v>
      </c>
    </row>
    <row r="7" s="42" customFormat="1" ht="17.4" spans="1:7">
      <c r="A7" s="24">
        <v>5</v>
      </c>
      <c r="B7" s="8" t="s">
        <v>22</v>
      </c>
      <c r="C7" s="14" t="s">
        <v>18</v>
      </c>
      <c r="D7" s="9" t="s">
        <v>10</v>
      </c>
      <c r="E7" s="8" t="s">
        <v>23</v>
      </c>
      <c r="F7" s="45" t="s">
        <v>12</v>
      </c>
      <c r="G7" s="45" t="s">
        <v>13</v>
      </c>
    </row>
    <row r="8" s="42" customFormat="1" ht="17.4" spans="1:7">
      <c r="A8" s="24">
        <v>6</v>
      </c>
      <c r="B8" s="8" t="s">
        <v>24</v>
      </c>
      <c r="C8" s="14" t="s">
        <v>18</v>
      </c>
      <c r="D8" s="9" t="s">
        <v>10</v>
      </c>
      <c r="E8" s="8" t="s">
        <v>25</v>
      </c>
      <c r="F8" s="45" t="s">
        <v>12</v>
      </c>
      <c r="G8" s="45" t="s">
        <v>13</v>
      </c>
    </row>
    <row r="9" s="42" customFormat="1" ht="17.4" spans="1:7">
      <c r="A9" s="24">
        <v>7</v>
      </c>
      <c r="B9" s="8" t="s">
        <v>26</v>
      </c>
      <c r="C9" s="14" t="s">
        <v>18</v>
      </c>
      <c r="D9" s="9" t="s">
        <v>10</v>
      </c>
      <c r="E9" s="8" t="s">
        <v>27</v>
      </c>
      <c r="F9" s="45" t="s">
        <v>12</v>
      </c>
      <c r="G9" s="45" t="s">
        <v>13</v>
      </c>
    </row>
    <row r="10" s="42" customFormat="1" ht="17.4" spans="1:7">
      <c r="A10" s="24">
        <v>8</v>
      </c>
      <c r="B10" s="8" t="s">
        <v>28</v>
      </c>
      <c r="C10" s="14" t="s">
        <v>18</v>
      </c>
      <c r="D10" s="9" t="s">
        <v>10</v>
      </c>
      <c r="E10" s="8" t="s">
        <v>29</v>
      </c>
      <c r="F10" s="45" t="s">
        <v>12</v>
      </c>
      <c r="G10" s="45" t="s">
        <v>13</v>
      </c>
    </row>
    <row r="11" s="42" customFormat="1" ht="17.4" spans="1:10">
      <c r="A11" s="24">
        <v>9</v>
      </c>
      <c r="B11" s="8" t="s">
        <v>30</v>
      </c>
      <c r="C11" s="14" t="s">
        <v>18</v>
      </c>
      <c r="D11" s="9" t="s">
        <v>10</v>
      </c>
      <c r="E11" s="8" t="s">
        <v>31</v>
      </c>
      <c r="F11" s="45" t="s">
        <v>12</v>
      </c>
      <c r="G11" s="45" t="s">
        <v>13</v>
      </c>
      <c r="J11" s="39"/>
    </row>
    <row r="12" s="42" customFormat="1" ht="17.4" spans="1:7">
      <c r="A12" s="24">
        <v>10</v>
      </c>
      <c r="B12" s="8" t="s">
        <v>32</v>
      </c>
      <c r="C12" s="14" t="s">
        <v>18</v>
      </c>
      <c r="D12" s="9" t="s">
        <v>10</v>
      </c>
      <c r="E12" s="8" t="s">
        <v>33</v>
      </c>
      <c r="F12" s="45" t="s">
        <v>12</v>
      </c>
      <c r="G12" s="45" t="s">
        <v>13</v>
      </c>
    </row>
    <row r="13" s="42" customFormat="1" ht="17.4" spans="1:7">
      <c r="A13" s="24">
        <v>11</v>
      </c>
      <c r="B13" s="8" t="s">
        <v>34</v>
      </c>
      <c r="C13" s="8" t="s">
        <v>35</v>
      </c>
      <c r="D13" s="9" t="s">
        <v>10</v>
      </c>
      <c r="E13" s="8" t="s">
        <v>36</v>
      </c>
      <c r="F13" s="45" t="s">
        <v>12</v>
      </c>
      <c r="G13" s="45" t="s">
        <v>13</v>
      </c>
    </row>
    <row r="14" s="42" customFormat="1" ht="17.4" spans="1:7">
      <c r="A14" s="24">
        <v>12</v>
      </c>
      <c r="B14" s="8" t="s">
        <v>37</v>
      </c>
      <c r="C14" s="8" t="s">
        <v>35</v>
      </c>
      <c r="D14" s="9" t="s">
        <v>10</v>
      </c>
      <c r="E14" s="8" t="s">
        <v>38</v>
      </c>
      <c r="F14" s="45" t="s">
        <v>12</v>
      </c>
      <c r="G14" s="45" t="s">
        <v>13</v>
      </c>
    </row>
    <row r="15" s="42" customFormat="1" ht="17.4" spans="1:7">
      <c r="A15" s="24">
        <v>13</v>
      </c>
      <c r="B15" s="8" t="s">
        <v>39</v>
      </c>
      <c r="C15" s="8" t="s">
        <v>35</v>
      </c>
      <c r="D15" s="9" t="s">
        <v>10</v>
      </c>
      <c r="E15" s="8" t="s">
        <v>40</v>
      </c>
      <c r="F15" s="45" t="s">
        <v>12</v>
      </c>
      <c r="G15" s="45" t="s">
        <v>13</v>
      </c>
    </row>
    <row r="16" s="42" customFormat="1" ht="17.4" spans="1:7">
      <c r="A16" s="24">
        <v>14</v>
      </c>
      <c r="B16" s="8" t="s">
        <v>41</v>
      </c>
      <c r="C16" s="8" t="s">
        <v>35</v>
      </c>
      <c r="D16" s="9" t="s">
        <v>10</v>
      </c>
      <c r="E16" s="8" t="s">
        <v>42</v>
      </c>
      <c r="F16" s="45" t="s">
        <v>12</v>
      </c>
      <c r="G16" s="45" t="s">
        <v>13</v>
      </c>
    </row>
    <row r="17" s="42" customFormat="1" ht="17.4" spans="1:7">
      <c r="A17" s="24">
        <v>15</v>
      </c>
      <c r="B17" s="8" t="s">
        <v>43</v>
      </c>
      <c r="C17" s="8" t="s">
        <v>35</v>
      </c>
      <c r="D17" s="9" t="s">
        <v>10</v>
      </c>
      <c r="E17" s="8" t="s">
        <v>44</v>
      </c>
      <c r="F17" s="45" t="s">
        <v>12</v>
      </c>
      <c r="G17" s="45" t="s">
        <v>13</v>
      </c>
    </row>
    <row r="18" s="42" customFormat="1" ht="17.4" spans="1:7">
      <c r="A18" s="24">
        <v>16</v>
      </c>
      <c r="B18" s="8" t="s">
        <v>45</v>
      </c>
      <c r="C18" s="8" t="s">
        <v>46</v>
      </c>
      <c r="D18" s="8" t="s">
        <v>10</v>
      </c>
      <c r="E18" s="8" t="s">
        <v>47</v>
      </c>
      <c r="F18" s="45" t="s">
        <v>12</v>
      </c>
      <c r="G18" s="45" t="s">
        <v>13</v>
      </c>
    </row>
    <row r="19" s="42" customFormat="1" ht="17.4" spans="1:7">
      <c r="A19" s="24">
        <v>17</v>
      </c>
      <c r="B19" s="8" t="s">
        <v>48</v>
      </c>
      <c r="C19" s="8" t="s">
        <v>46</v>
      </c>
      <c r="D19" s="8" t="s">
        <v>10</v>
      </c>
      <c r="E19" s="8" t="s">
        <v>49</v>
      </c>
      <c r="F19" s="45" t="s">
        <v>12</v>
      </c>
      <c r="G19" s="45" t="s">
        <v>13</v>
      </c>
    </row>
    <row r="20" s="42" customFormat="1" ht="17.4" spans="1:7">
      <c r="A20" s="24">
        <v>18</v>
      </c>
      <c r="B20" s="8" t="s">
        <v>50</v>
      </c>
      <c r="C20" s="8" t="s">
        <v>46</v>
      </c>
      <c r="D20" s="8" t="s">
        <v>10</v>
      </c>
      <c r="E20" s="8" t="s">
        <v>51</v>
      </c>
      <c r="F20" s="45" t="s">
        <v>12</v>
      </c>
      <c r="G20" s="45" t="s">
        <v>13</v>
      </c>
    </row>
    <row r="21" s="42" customFormat="1" ht="17.4" spans="1:7">
      <c r="A21" s="24">
        <v>19</v>
      </c>
      <c r="B21" s="8" t="s">
        <v>52</v>
      </c>
      <c r="C21" s="8" t="s">
        <v>46</v>
      </c>
      <c r="D21" s="8" t="s">
        <v>10</v>
      </c>
      <c r="E21" s="8" t="s">
        <v>53</v>
      </c>
      <c r="F21" s="45" t="s">
        <v>12</v>
      </c>
      <c r="G21" s="45" t="s">
        <v>13</v>
      </c>
    </row>
    <row r="22" s="42" customFormat="1" ht="17.4" spans="1:7">
      <c r="A22" s="24">
        <v>20</v>
      </c>
      <c r="B22" s="8" t="s">
        <v>54</v>
      </c>
      <c r="C22" s="8" t="s">
        <v>46</v>
      </c>
      <c r="D22" s="8" t="s">
        <v>10</v>
      </c>
      <c r="E22" s="8" t="s">
        <v>55</v>
      </c>
      <c r="F22" s="45" t="s">
        <v>12</v>
      </c>
      <c r="G22" s="45" t="s">
        <v>13</v>
      </c>
    </row>
    <row r="23" s="42" customFormat="1" ht="17.4" spans="1:7">
      <c r="A23" s="24">
        <v>21</v>
      </c>
      <c r="B23" s="8" t="s">
        <v>56</v>
      </c>
      <c r="C23" s="8" t="s">
        <v>46</v>
      </c>
      <c r="D23" s="8" t="s">
        <v>10</v>
      </c>
      <c r="E23" s="8" t="s">
        <v>57</v>
      </c>
      <c r="F23" s="45" t="s">
        <v>12</v>
      </c>
      <c r="G23" s="45" t="s">
        <v>13</v>
      </c>
    </row>
    <row r="24" s="42" customFormat="1" ht="17.4" spans="1:7">
      <c r="A24" s="24">
        <v>22</v>
      </c>
      <c r="B24" s="8" t="s">
        <v>58</v>
      </c>
      <c r="C24" s="8" t="s">
        <v>46</v>
      </c>
      <c r="D24" s="8" t="s">
        <v>10</v>
      </c>
      <c r="E24" s="8" t="s">
        <v>59</v>
      </c>
      <c r="F24" s="45" t="s">
        <v>12</v>
      </c>
      <c r="G24" s="45" t="s">
        <v>13</v>
      </c>
    </row>
    <row r="25" s="42" customFormat="1" ht="17.4" spans="1:7">
      <c r="A25" s="24">
        <v>23</v>
      </c>
      <c r="B25" s="8" t="s">
        <v>39</v>
      </c>
      <c r="C25" s="8" t="s">
        <v>46</v>
      </c>
      <c r="D25" s="8" t="s">
        <v>10</v>
      </c>
      <c r="E25" s="8" t="s">
        <v>60</v>
      </c>
      <c r="F25" s="45" t="s">
        <v>12</v>
      </c>
      <c r="G25" s="45" t="s">
        <v>13</v>
      </c>
    </row>
    <row r="26" s="42" customFormat="1" ht="17.4" spans="1:7">
      <c r="A26" s="24">
        <v>24</v>
      </c>
      <c r="B26" s="8" t="s">
        <v>61</v>
      </c>
      <c r="C26" s="8" t="s">
        <v>62</v>
      </c>
      <c r="D26" s="8" t="s">
        <v>10</v>
      </c>
      <c r="E26" s="8" t="s">
        <v>63</v>
      </c>
      <c r="F26" s="45" t="s">
        <v>12</v>
      </c>
      <c r="G26" s="45" t="s">
        <v>13</v>
      </c>
    </row>
    <row r="27" s="42" customFormat="1" ht="17.4" spans="1:7">
      <c r="A27" s="24">
        <v>25</v>
      </c>
      <c r="B27" s="8" t="s">
        <v>64</v>
      </c>
      <c r="C27" s="8" t="s">
        <v>62</v>
      </c>
      <c r="D27" s="8" t="s">
        <v>10</v>
      </c>
      <c r="E27" s="8" t="s">
        <v>65</v>
      </c>
      <c r="F27" s="45" t="s">
        <v>12</v>
      </c>
      <c r="G27" s="45" t="s">
        <v>13</v>
      </c>
    </row>
    <row r="28" s="42" customFormat="1" ht="17.4" spans="1:7">
      <c r="A28" s="24">
        <v>26</v>
      </c>
      <c r="B28" s="8" t="s">
        <v>66</v>
      </c>
      <c r="C28" s="8" t="s">
        <v>62</v>
      </c>
      <c r="D28" s="8" t="s">
        <v>10</v>
      </c>
      <c r="E28" s="8" t="s">
        <v>67</v>
      </c>
      <c r="F28" s="45" t="s">
        <v>12</v>
      </c>
      <c r="G28" s="45" t="s">
        <v>13</v>
      </c>
    </row>
    <row r="29" s="42" customFormat="1" ht="17.4" spans="1:7">
      <c r="A29" s="24">
        <v>27</v>
      </c>
      <c r="B29" s="8" t="s">
        <v>68</v>
      </c>
      <c r="C29" s="8" t="s">
        <v>62</v>
      </c>
      <c r="D29" s="8" t="s">
        <v>10</v>
      </c>
      <c r="E29" s="8" t="s">
        <v>69</v>
      </c>
      <c r="F29" s="45" t="s">
        <v>12</v>
      </c>
      <c r="G29" s="45" t="s">
        <v>13</v>
      </c>
    </row>
    <row r="30" s="42" customFormat="1" ht="17.4" spans="1:7">
      <c r="A30" s="24">
        <v>28</v>
      </c>
      <c r="B30" s="8" t="s">
        <v>70</v>
      </c>
      <c r="C30" s="8" t="s">
        <v>62</v>
      </c>
      <c r="D30" s="8" t="s">
        <v>10</v>
      </c>
      <c r="E30" s="8" t="s">
        <v>71</v>
      </c>
      <c r="F30" s="45" t="s">
        <v>12</v>
      </c>
      <c r="G30" s="45" t="s">
        <v>13</v>
      </c>
    </row>
    <row r="31" s="42" customFormat="1" ht="17.4" spans="1:7">
      <c r="A31" s="24">
        <v>29</v>
      </c>
      <c r="B31" s="8" t="s">
        <v>72</v>
      </c>
      <c r="C31" s="8" t="s">
        <v>73</v>
      </c>
      <c r="D31" s="8" t="s">
        <v>10</v>
      </c>
      <c r="E31" s="8" t="s">
        <v>74</v>
      </c>
      <c r="F31" s="45" t="s">
        <v>12</v>
      </c>
      <c r="G31" s="45" t="s">
        <v>13</v>
      </c>
    </row>
    <row r="32" s="42" customFormat="1" ht="17.4" spans="1:7">
      <c r="A32" s="24">
        <v>30</v>
      </c>
      <c r="B32" s="8" t="s">
        <v>75</v>
      </c>
      <c r="C32" s="8" t="s">
        <v>73</v>
      </c>
      <c r="D32" s="8" t="s">
        <v>10</v>
      </c>
      <c r="E32" s="8" t="s">
        <v>76</v>
      </c>
      <c r="F32" s="45" t="s">
        <v>12</v>
      </c>
      <c r="G32" s="45" t="s">
        <v>13</v>
      </c>
    </row>
    <row r="33" s="42" customFormat="1" ht="17.4" spans="1:7">
      <c r="A33" s="24">
        <v>31</v>
      </c>
      <c r="B33" s="8" t="s">
        <v>77</v>
      </c>
      <c r="C33" s="8" t="s">
        <v>78</v>
      </c>
      <c r="D33" s="8" t="s">
        <v>10</v>
      </c>
      <c r="E33" s="8" t="s">
        <v>79</v>
      </c>
      <c r="F33" s="45" t="s">
        <v>12</v>
      </c>
      <c r="G33" s="45" t="s">
        <v>13</v>
      </c>
    </row>
    <row r="34" s="42" customFormat="1" ht="17.4" spans="1:7">
      <c r="A34" s="24">
        <v>32</v>
      </c>
      <c r="B34" s="8" t="s">
        <v>80</v>
      </c>
      <c r="C34" s="8" t="s">
        <v>78</v>
      </c>
      <c r="D34" s="8" t="s">
        <v>10</v>
      </c>
      <c r="E34" s="8" t="s">
        <v>81</v>
      </c>
      <c r="F34" s="45" t="s">
        <v>12</v>
      </c>
      <c r="G34" s="45" t="s">
        <v>13</v>
      </c>
    </row>
    <row r="35" s="42" customFormat="1" ht="17.4" spans="1:7">
      <c r="A35" s="24">
        <v>33</v>
      </c>
      <c r="B35" s="8" t="s">
        <v>82</v>
      </c>
      <c r="C35" s="8" t="s">
        <v>78</v>
      </c>
      <c r="D35" s="8" t="s">
        <v>10</v>
      </c>
      <c r="E35" s="8" t="s">
        <v>83</v>
      </c>
      <c r="F35" s="45" t="s">
        <v>12</v>
      </c>
      <c r="G35" s="45" t="s">
        <v>13</v>
      </c>
    </row>
    <row r="36" s="42" customFormat="1" ht="17.4" spans="1:7">
      <c r="A36" s="24">
        <v>34</v>
      </c>
      <c r="B36" s="8" t="s">
        <v>84</v>
      </c>
      <c r="C36" s="8" t="s">
        <v>78</v>
      </c>
      <c r="D36" s="8" t="s">
        <v>10</v>
      </c>
      <c r="E36" s="8" t="s">
        <v>85</v>
      </c>
      <c r="F36" s="45" t="s">
        <v>12</v>
      </c>
      <c r="G36" s="45" t="s">
        <v>13</v>
      </c>
    </row>
    <row r="37" s="42" customFormat="1" ht="17.4" spans="1:7">
      <c r="A37" s="24">
        <v>35</v>
      </c>
      <c r="B37" s="8" t="s">
        <v>86</v>
      </c>
      <c r="C37" s="8" t="s">
        <v>78</v>
      </c>
      <c r="D37" s="8" t="s">
        <v>10</v>
      </c>
      <c r="E37" s="8" t="s">
        <v>87</v>
      </c>
      <c r="F37" s="45" t="s">
        <v>12</v>
      </c>
      <c r="G37" s="45" t="s">
        <v>13</v>
      </c>
    </row>
    <row r="38" s="42" customFormat="1" ht="17.4" spans="1:7">
      <c r="A38" s="24">
        <v>36</v>
      </c>
      <c r="B38" s="8" t="s">
        <v>88</v>
      </c>
      <c r="C38" s="8" t="s">
        <v>89</v>
      </c>
      <c r="D38" s="8" t="s">
        <v>10</v>
      </c>
      <c r="E38" s="8" t="s">
        <v>90</v>
      </c>
      <c r="F38" s="45" t="s">
        <v>12</v>
      </c>
      <c r="G38" s="45" t="s">
        <v>13</v>
      </c>
    </row>
    <row r="39" s="42" customFormat="1" ht="17.4" spans="1:7">
      <c r="A39" s="24">
        <v>37</v>
      </c>
      <c r="B39" s="8" t="s">
        <v>91</v>
      </c>
      <c r="C39" s="8" t="s">
        <v>89</v>
      </c>
      <c r="D39" s="8" t="s">
        <v>10</v>
      </c>
      <c r="E39" s="8" t="s">
        <v>92</v>
      </c>
      <c r="F39" s="45" t="s">
        <v>12</v>
      </c>
      <c r="G39" s="45" t="s">
        <v>13</v>
      </c>
    </row>
    <row r="40" s="42" customFormat="1" ht="17.4" spans="1:7">
      <c r="A40" s="24">
        <v>38</v>
      </c>
      <c r="B40" s="8" t="s">
        <v>93</v>
      </c>
      <c r="C40" s="8" t="s">
        <v>89</v>
      </c>
      <c r="D40" s="9" t="s">
        <v>10</v>
      </c>
      <c r="E40" s="8" t="s">
        <v>94</v>
      </c>
      <c r="F40" s="45" t="s">
        <v>12</v>
      </c>
      <c r="G40" s="45" t="s">
        <v>13</v>
      </c>
    </row>
    <row r="41" s="42" customFormat="1" ht="17.4" spans="1:7">
      <c r="A41" s="24">
        <v>39</v>
      </c>
      <c r="B41" s="8" t="s">
        <v>95</v>
      </c>
      <c r="C41" s="8" t="s">
        <v>89</v>
      </c>
      <c r="D41" s="9" t="s">
        <v>10</v>
      </c>
      <c r="E41" s="8" t="s">
        <v>96</v>
      </c>
      <c r="F41" s="45" t="s">
        <v>12</v>
      </c>
      <c r="G41" s="45" t="s">
        <v>13</v>
      </c>
    </row>
    <row r="42" s="42" customFormat="1" ht="17.4" spans="1:7">
      <c r="A42" s="24">
        <v>40</v>
      </c>
      <c r="B42" s="8" t="s">
        <v>97</v>
      </c>
      <c r="C42" s="8" t="s">
        <v>89</v>
      </c>
      <c r="D42" s="9" t="s">
        <v>10</v>
      </c>
      <c r="E42" s="8" t="s">
        <v>98</v>
      </c>
      <c r="F42" s="45" t="s">
        <v>12</v>
      </c>
      <c r="G42" s="45" t="s">
        <v>13</v>
      </c>
    </row>
    <row r="43" s="42" customFormat="1" ht="17.4" spans="1:7">
      <c r="A43" s="24">
        <v>41</v>
      </c>
      <c r="B43" s="8" t="s">
        <v>99</v>
      </c>
      <c r="C43" s="8" t="s">
        <v>89</v>
      </c>
      <c r="D43" s="9" t="s">
        <v>10</v>
      </c>
      <c r="E43" s="8" t="s">
        <v>100</v>
      </c>
      <c r="F43" s="45" t="s">
        <v>12</v>
      </c>
      <c r="G43" s="45" t="s">
        <v>13</v>
      </c>
    </row>
    <row r="44" s="42" customFormat="1" ht="17.4" spans="1:7">
      <c r="A44" s="24">
        <v>42</v>
      </c>
      <c r="B44" s="8" t="s">
        <v>101</v>
      </c>
      <c r="C44" s="8" t="s">
        <v>89</v>
      </c>
      <c r="D44" s="9" t="s">
        <v>10</v>
      </c>
      <c r="E44" s="8" t="s">
        <v>102</v>
      </c>
      <c r="F44" s="45" t="s">
        <v>12</v>
      </c>
      <c r="G44" s="45" t="s">
        <v>13</v>
      </c>
    </row>
  </sheetData>
  <autoFilter ref="B2:B44">
    <extLst/>
  </autoFilter>
  <mergeCells count="1">
    <mergeCell ref="A1:G1"/>
  </mergeCells>
  <pageMargins left="0.75" right="0.75" top="1" bottom="1" header="0.5" footer="0.5"/>
  <pageSetup paperSize="9" scale="7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3"/>
  <sheetViews>
    <sheetView workbookViewId="0">
      <selection activeCell="A1" sqref="A1:G51"/>
    </sheetView>
  </sheetViews>
  <sheetFormatPr defaultColWidth="9" defaultRowHeight="14.4"/>
  <cols>
    <col min="2" max="2" width="22.7314814814815" customWidth="1"/>
    <col min="3" max="3" width="22.4907407407407" style="7" customWidth="1"/>
    <col min="4" max="4" width="15.5" customWidth="1"/>
    <col min="5" max="5" width="23.3703703703704" style="7" customWidth="1"/>
    <col min="6" max="6" width="17.7314814814815" style="7" customWidth="1"/>
    <col min="7" max="7" width="17.25" style="7" customWidth="1"/>
    <col min="10" max="11" width="9.87962962962963"/>
  </cols>
  <sheetData>
    <row r="1" ht="36" customHeight="1" spans="1:11">
      <c r="A1" s="23" t="s">
        <v>103</v>
      </c>
      <c r="B1" s="23"/>
      <c r="C1" s="23"/>
      <c r="D1" s="23"/>
      <c r="E1" s="23"/>
      <c r="F1" s="23"/>
      <c r="G1" s="23"/>
      <c r="I1" s="38"/>
      <c r="J1" s="38"/>
      <c r="K1" s="38"/>
    </row>
    <row r="2" ht="17.4" spans="1:11">
      <c r="A2" s="24" t="s">
        <v>1</v>
      </c>
      <c r="B2" s="25" t="s">
        <v>2</v>
      </c>
      <c r="C2" s="24" t="s">
        <v>3</v>
      </c>
      <c r="D2" s="24" t="s">
        <v>4</v>
      </c>
      <c r="E2" s="24" t="s">
        <v>104</v>
      </c>
      <c r="F2" s="24" t="s">
        <v>105</v>
      </c>
      <c r="G2" s="24" t="s">
        <v>106</v>
      </c>
      <c r="I2" s="38"/>
      <c r="J2" s="38"/>
      <c r="K2" s="38"/>
    </row>
    <row r="3" ht="20" customHeight="1" spans="1:11">
      <c r="A3" s="24">
        <v>1</v>
      </c>
      <c r="B3" s="8" t="s">
        <v>8</v>
      </c>
      <c r="C3" s="8" t="s">
        <v>9</v>
      </c>
      <c r="D3" s="9" t="s">
        <v>10</v>
      </c>
      <c r="E3" s="26">
        <v>8.93</v>
      </c>
      <c r="F3" s="24" t="s">
        <v>107</v>
      </c>
      <c r="G3" s="24">
        <v>1</v>
      </c>
      <c r="I3" s="38"/>
      <c r="J3" s="39"/>
      <c r="K3" s="38"/>
    </row>
    <row r="4" ht="20" customHeight="1" spans="1:11">
      <c r="A4" s="24">
        <v>2</v>
      </c>
      <c r="B4" s="8" t="s">
        <v>14</v>
      </c>
      <c r="C4" s="8" t="s">
        <v>15</v>
      </c>
      <c r="D4" s="9" t="s">
        <v>10</v>
      </c>
      <c r="E4" s="26">
        <v>8.71</v>
      </c>
      <c r="F4" s="24" t="s">
        <v>108</v>
      </c>
      <c r="G4" s="24">
        <v>1</v>
      </c>
      <c r="I4" s="38"/>
      <c r="J4" s="39"/>
      <c r="K4" s="38"/>
    </row>
    <row r="5" ht="20" customHeight="1" spans="1:11">
      <c r="A5" s="24">
        <v>3</v>
      </c>
      <c r="B5" s="8" t="s">
        <v>17</v>
      </c>
      <c r="C5" s="14" t="s">
        <v>18</v>
      </c>
      <c r="D5" s="9" t="s">
        <v>10</v>
      </c>
      <c r="E5" s="7">
        <v>6.84</v>
      </c>
      <c r="F5" s="24" t="s">
        <v>108</v>
      </c>
      <c r="G5" s="27">
        <v>8</v>
      </c>
      <c r="I5" s="38"/>
      <c r="J5" s="39"/>
      <c r="K5" s="38"/>
    </row>
    <row r="6" ht="20" customHeight="1" spans="1:11">
      <c r="A6" s="24">
        <v>4</v>
      </c>
      <c r="B6" s="8" t="s">
        <v>20</v>
      </c>
      <c r="C6" s="14" t="s">
        <v>18</v>
      </c>
      <c r="D6" s="9" t="s">
        <v>10</v>
      </c>
      <c r="E6" s="26">
        <v>8.01</v>
      </c>
      <c r="F6" s="24" t="s">
        <v>108</v>
      </c>
      <c r="G6" s="28"/>
      <c r="I6" s="38"/>
      <c r="J6" s="39"/>
      <c r="K6" s="38"/>
    </row>
    <row r="7" ht="20" customHeight="1" spans="1:11">
      <c r="A7" s="24">
        <v>5</v>
      </c>
      <c r="B7" s="8" t="s">
        <v>22</v>
      </c>
      <c r="C7" s="14" t="s">
        <v>18</v>
      </c>
      <c r="D7" s="9" t="s">
        <v>10</v>
      </c>
      <c r="E7" s="26">
        <v>12.65</v>
      </c>
      <c r="F7" s="24" t="s">
        <v>108</v>
      </c>
      <c r="G7" s="28"/>
      <c r="I7" s="38"/>
      <c r="J7" s="39"/>
      <c r="K7" s="38"/>
    </row>
    <row r="8" ht="20" customHeight="1" spans="1:11">
      <c r="A8" s="24">
        <v>6</v>
      </c>
      <c r="B8" s="8" t="s">
        <v>24</v>
      </c>
      <c r="C8" s="14" t="s">
        <v>18</v>
      </c>
      <c r="D8" s="9" t="s">
        <v>10</v>
      </c>
      <c r="E8" s="26">
        <v>8.92</v>
      </c>
      <c r="F8" s="24" t="s">
        <v>108</v>
      </c>
      <c r="G8" s="28"/>
      <c r="I8" s="38"/>
      <c r="J8" s="39"/>
      <c r="K8" s="38"/>
    </row>
    <row r="9" ht="20" customHeight="1" spans="1:11">
      <c r="A9" s="24">
        <v>7</v>
      </c>
      <c r="B9" s="8" t="s">
        <v>26</v>
      </c>
      <c r="C9" s="14" t="s">
        <v>18</v>
      </c>
      <c r="D9" s="9" t="s">
        <v>10</v>
      </c>
      <c r="E9" s="26">
        <v>5.63</v>
      </c>
      <c r="F9" s="24" t="s">
        <v>108</v>
      </c>
      <c r="G9" s="28"/>
      <c r="I9" s="38"/>
      <c r="J9" s="39"/>
      <c r="K9" s="38"/>
    </row>
    <row r="10" ht="20" customHeight="1" spans="1:11">
      <c r="A10" s="24">
        <v>8</v>
      </c>
      <c r="B10" s="8" t="s">
        <v>28</v>
      </c>
      <c r="C10" s="14" t="s">
        <v>18</v>
      </c>
      <c r="D10" s="9" t="s">
        <v>10</v>
      </c>
      <c r="E10" s="29">
        <v>15.9</v>
      </c>
      <c r="F10" s="24" t="s">
        <v>108</v>
      </c>
      <c r="G10" s="28"/>
      <c r="I10" s="38"/>
      <c r="J10" s="39"/>
      <c r="K10" s="38"/>
    </row>
    <row r="11" ht="20" customHeight="1" spans="1:11">
      <c r="A11" s="24">
        <v>9</v>
      </c>
      <c r="B11" s="8" t="s">
        <v>30</v>
      </c>
      <c r="C11" s="14" t="s">
        <v>18</v>
      </c>
      <c r="D11" s="9" t="s">
        <v>10</v>
      </c>
      <c r="E11" s="26">
        <v>11.34</v>
      </c>
      <c r="F11" s="24" t="s">
        <v>108</v>
      </c>
      <c r="G11" s="28"/>
      <c r="I11" s="38"/>
      <c r="J11" s="39"/>
      <c r="K11" s="38"/>
    </row>
    <row r="12" ht="20" customHeight="1" spans="1:11">
      <c r="A12" s="24">
        <v>10</v>
      </c>
      <c r="B12" s="8" t="s">
        <v>32</v>
      </c>
      <c r="C12" s="14" t="s">
        <v>18</v>
      </c>
      <c r="D12" s="9" t="s">
        <v>10</v>
      </c>
      <c r="E12" s="26">
        <v>7.74</v>
      </c>
      <c r="F12" s="24" t="s">
        <v>108</v>
      </c>
      <c r="G12" s="30"/>
      <c r="I12" s="38"/>
      <c r="J12" s="39"/>
      <c r="K12" s="38"/>
    </row>
    <row r="13" ht="20" customHeight="1" spans="1:11">
      <c r="A13" s="31" t="s">
        <v>109</v>
      </c>
      <c r="B13" s="32"/>
      <c r="C13" s="16"/>
      <c r="D13" s="17"/>
      <c r="E13" s="33">
        <f>SUM(E5:E12)</f>
        <v>77.03</v>
      </c>
      <c r="F13" s="24"/>
      <c r="G13" s="28"/>
      <c r="I13" s="38"/>
      <c r="J13" s="39"/>
      <c r="K13" s="38"/>
    </row>
    <row r="14" ht="20" customHeight="1" spans="1:11">
      <c r="A14" s="24">
        <v>11</v>
      </c>
      <c r="B14" s="8" t="s">
        <v>34</v>
      </c>
      <c r="C14" s="8" t="s">
        <v>35</v>
      </c>
      <c r="D14" s="9" t="s">
        <v>10</v>
      </c>
      <c r="E14" s="29">
        <v>10.1</v>
      </c>
      <c r="F14" s="24" t="s">
        <v>110</v>
      </c>
      <c r="G14" s="27">
        <v>5</v>
      </c>
      <c r="I14" s="38"/>
      <c r="J14" s="39"/>
      <c r="K14" s="38"/>
    </row>
    <row r="15" ht="20" customHeight="1" spans="1:11">
      <c r="A15" s="24">
        <v>12</v>
      </c>
      <c r="B15" s="8" t="s">
        <v>37</v>
      </c>
      <c r="C15" s="8" t="s">
        <v>35</v>
      </c>
      <c r="D15" s="9" t="s">
        <v>10</v>
      </c>
      <c r="E15" s="26">
        <v>9.64</v>
      </c>
      <c r="F15" s="24" t="s">
        <v>110</v>
      </c>
      <c r="G15" s="28"/>
      <c r="I15" s="38"/>
      <c r="J15" s="39"/>
      <c r="K15" s="38"/>
    </row>
    <row r="16" ht="20" customHeight="1" spans="1:11">
      <c r="A16" s="24">
        <v>13</v>
      </c>
      <c r="B16" s="8" t="s">
        <v>39</v>
      </c>
      <c r="C16" s="8" t="s">
        <v>35</v>
      </c>
      <c r="D16" s="9" t="s">
        <v>10</v>
      </c>
      <c r="E16" s="26">
        <v>16.47</v>
      </c>
      <c r="F16" s="24" t="s">
        <v>110</v>
      </c>
      <c r="G16" s="28"/>
      <c r="I16" s="38"/>
      <c r="J16" s="39"/>
      <c r="K16" s="38"/>
    </row>
    <row r="17" ht="20" customHeight="1" spans="1:11">
      <c r="A17" s="24">
        <v>14</v>
      </c>
      <c r="B17" s="8" t="s">
        <v>41</v>
      </c>
      <c r="C17" s="8" t="s">
        <v>35</v>
      </c>
      <c r="D17" s="9" t="s">
        <v>10</v>
      </c>
      <c r="E17" s="26">
        <v>8.33</v>
      </c>
      <c r="F17" s="24" t="s">
        <v>110</v>
      </c>
      <c r="G17" s="28"/>
      <c r="I17" s="38"/>
      <c r="J17" s="39"/>
      <c r="K17" s="38"/>
    </row>
    <row r="18" ht="20" customHeight="1" spans="1:11">
      <c r="A18" s="24">
        <v>15</v>
      </c>
      <c r="B18" s="8" t="s">
        <v>43</v>
      </c>
      <c r="C18" s="8" t="s">
        <v>35</v>
      </c>
      <c r="D18" s="9" t="s">
        <v>10</v>
      </c>
      <c r="E18" s="26">
        <v>9.38</v>
      </c>
      <c r="F18" s="24" t="s">
        <v>110</v>
      </c>
      <c r="G18" s="30"/>
      <c r="I18" s="38"/>
      <c r="J18" s="39"/>
      <c r="K18" s="38"/>
    </row>
    <row r="19" ht="20" customHeight="1" spans="1:11">
      <c r="A19" s="31" t="s">
        <v>109</v>
      </c>
      <c r="B19" s="32"/>
      <c r="C19" s="16"/>
      <c r="D19" s="17"/>
      <c r="E19" s="33">
        <f>SUM(E14:E18)</f>
        <v>53.92</v>
      </c>
      <c r="F19" s="24"/>
      <c r="G19" s="28"/>
      <c r="I19" s="38"/>
      <c r="J19" s="39"/>
      <c r="K19" s="38"/>
    </row>
    <row r="20" ht="20" customHeight="1" spans="1:11">
      <c r="A20" s="24">
        <v>16</v>
      </c>
      <c r="B20" s="8" t="s">
        <v>45</v>
      </c>
      <c r="C20" s="8" t="s">
        <v>46</v>
      </c>
      <c r="D20" s="8" t="s">
        <v>10</v>
      </c>
      <c r="E20" s="26">
        <v>7.86</v>
      </c>
      <c r="F20" s="24" t="s">
        <v>108</v>
      </c>
      <c r="G20" s="27">
        <v>8</v>
      </c>
      <c r="I20" s="38"/>
      <c r="J20" s="39"/>
      <c r="K20" s="38"/>
    </row>
    <row r="21" ht="20" customHeight="1" spans="1:11">
      <c r="A21" s="24">
        <v>17</v>
      </c>
      <c r="B21" s="8" t="s">
        <v>48</v>
      </c>
      <c r="C21" s="8" t="s">
        <v>46</v>
      </c>
      <c r="D21" s="8" t="s">
        <v>10</v>
      </c>
      <c r="E21" s="26">
        <v>20.85</v>
      </c>
      <c r="F21" s="24" t="s">
        <v>108</v>
      </c>
      <c r="G21" s="28"/>
      <c r="I21" s="38"/>
      <c r="J21" s="39"/>
      <c r="K21" s="38"/>
    </row>
    <row r="22" ht="20" customHeight="1" spans="1:11">
      <c r="A22" s="24">
        <v>18</v>
      </c>
      <c r="B22" s="8" t="s">
        <v>50</v>
      </c>
      <c r="C22" s="8" t="s">
        <v>46</v>
      </c>
      <c r="D22" s="8" t="s">
        <v>10</v>
      </c>
      <c r="E22" s="26">
        <v>19.64</v>
      </c>
      <c r="F22" s="24" t="s">
        <v>108</v>
      </c>
      <c r="G22" s="28"/>
      <c r="I22" s="38"/>
      <c r="J22" s="39"/>
      <c r="K22" s="38"/>
    </row>
    <row r="23" ht="20" customHeight="1" spans="1:11">
      <c r="A23" s="24">
        <v>19</v>
      </c>
      <c r="B23" s="8" t="s">
        <v>52</v>
      </c>
      <c r="C23" s="8" t="s">
        <v>46</v>
      </c>
      <c r="D23" s="8" t="s">
        <v>10</v>
      </c>
      <c r="E23" s="26">
        <v>12.65</v>
      </c>
      <c r="F23" s="24" t="s">
        <v>108</v>
      </c>
      <c r="G23" s="28"/>
      <c r="I23" s="38"/>
      <c r="J23" s="39"/>
      <c r="K23" s="38"/>
    </row>
    <row r="24" ht="20" customHeight="1" spans="1:11">
      <c r="A24" s="24">
        <v>20</v>
      </c>
      <c r="B24" s="8" t="s">
        <v>54</v>
      </c>
      <c r="C24" s="8" t="s">
        <v>46</v>
      </c>
      <c r="D24" s="8" t="s">
        <v>10</v>
      </c>
      <c r="E24" s="26">
        <v>11.69</v>
      </c>
      <c r="F24" s="24" t="s">
        <v>108</v>
      </c>
      <c r="G24" s="28"/>
      <c r="I24" s="38"/>
      <c r="J24" s="39"/>
      <c r="K24" s="38"/>
    </row>
    <row r="25" ht="20" customHeight="1" spans="1:11">
      <c r="A25" s="24">
        <v>21</v>
      </c>
      <c r="B25" s="8" t="s">
        <v>56</v>
      </c>
      <c r="C25" s="8" t="s">
        <v>46</v>
      </c>
      <c r="D25" s="8" t="s">
        <v>10</v>
      </c>
      <c r="E25" s="26">
        <v>9.83</v>
      </c>
      <c r="F25" s="24" t="s">
        <v>108</v>
      </c>
      <c r="G25" s="28"/>
      <c r="I25" s="38"/>
      <c r="J25" s="39"/>
      <c r="K25" s="38"/>
    </row>
    <row r="26" ht="20" customHeight="1" spans="1:11">
      <c r="A26" s="24">
        <v>22</v>
      </c>
      <c r="B26" s="8" t="s">
        <v>58</v>
      </c>
      <c r="C26" s="8" t="s">
        <v>46</v>
      </c>
      <c r="D26" s="8" t="s">
        <v>10</v>
      </c>
      <c r="E26" s="26">
        <v>8.82</v>
      </c>
      <c r="F26" s="24" t="s">
        <v>108</v>
      </c>
      <c r="G26" s="28"/>
      <c r="I26" s="38"/>
      <c r="J26" s="39"/>
      <c r="K26" s="38"/>
    </row>
    <row r="27" ht="20" customHeight="1" spans="1:11">
      <c r="A27" s="24">
        <v>23</v>
      </c>
      <c r="B27" s="8" t="s">
        <v>39</v>
      </c>
      <c r="C27" s="8" t="s">
        <v>46</v>
      </c>
      <c r="D27" s="8" t="s">
        <v>10</v>
      </c>
      <c r="E27" s="26">
        <v>12.13</v>
      </c>
      <c r="F27" s="24" t="s">
        <v>108</v>
      </c>
      <c r="G27" s="30"/>
      <c r="I27" s="38"/>
      <c r="J27" s="39"/>
      <c r="K27" s="38"/>
    </row>
    <row r="28" ht="20" customHeight="1" spans="1:11">
      <c r="A28" s="31" t="s">
        <v>109</v>
      </c>
      <c r="B28" s="32"/>
      <c r="C28" s="16"/>
      <c r="D28" s="17"/>
      <c r="E28" s="33">
        <f>SUM(E20:E27)</f>
        <v>103.47</v>
      </c>
      <c r="F28" s="24"/>
      <c r="G28" s="28"/>
      <c r="I28" s="38"/>
      <c r="J28" s="39"/>
      <c r="K28" s="38"/>
    </row>
    <row r="29" ht="20" customHeight="1" spans="1:11">
      <c r="A29" s="24">
        <v>24</v>
      </c>
      <c r="B29" s="8" t="s">
        <v>61</v>
      </c>
      <c r="C29" s="8" t="s">
        <v>62</v>
      </c>
      <c r="D29" s="8" t="s">
        <v>10</v>
      </c>
      <c r="E29" s="26">
        <v>9.62</v>
      </c>
      <c r="F29" s="24" t="s">
        <v>111</v>
      </c>
      <c r="G29" s="27">
        <v>5</v>
      </c>
      <c r="I29" s="38"/>
      <c r="J29" s="39"/>
      <c r="K29" s="38"/>
    </row>
    <row r="30" ht="20" customHeight="1" spans="1:11">
      <c r="A30" s="24">
        <v>25</v>
      </c>
      <c r="B30" s="8" t="s">
        <v>64</v>
      </c>
      <c r="C30" s="8" t="s">
        <v>62</v>
      </c>
      <c r="D30" s="8" t="s">
        <v>10</v>
      </c>
      <c r="E30" s="26">
        <v>8.06</v>
      </c>
      <c r="F30" s="24" t="s">
        <v>111</v>
      </c>
      <c r="G30" s="28"/>
      <c r="I30" s="38"/>
      <c r="J30" s="39"/>
      <c r="K30" s="38"/>
    </row>
    <row r="31" ht="20" customHeight="1" spans="1:11">
      <c r="A31" s="24">
        <v>26</v>
      </c>
      <c r="B31" s="8" t="s">
        <v>66</v>
      </c>
      <c r="C31" s="8" t="s">
        <v>62</v>
      </c>
      <c r="D31" s="8" t="s">
        <v>10</v>
      </c>
      <c r="E31" s="26">
        <v>6.21</v>
      </c>
      <c r="F31" s="24" t="s">
        <v>111</v>
      </c>
      <c r="G31" s="28"/>
      <c r="I31" s="38"/>
      <c r="J31" s="39">
        <f>8.71+77.03+39.9+19.93</f>
        <v>145.57</v>
      </c>
      <c r="K31" s="40"/>
    </row>
    <row r="32" ht="20" customHeight="1" spans="1:11">
      <c r="A32" s="24">
        <v>27</v>
      </c>
      <c r="B32" s="8" t="s">
        <v>68</v>
      </c>
      <c r="C32" s="8" t="s">
        <v>62</v>
      </c>
      <c r="D32" s="8" t="s">
        <v>10</v>
      </c>
      <c r="E32" s="26">
        <v>8.88</v>
      </c>
      <c r="F32" s="24" t="s">
        <v>111</v>
      </c>
      <c r="G32" s="28"/>
      <c r="I32" s="38"/>
      <c r="J32" s="39"/>
      <c r="K32" s="40">
        <v>103.47</v>
      </c>
    </row>
    <row r="33" ht="20" customHeight="1" spans="1:11">
      <c r="A33" s="24">
        <v>28</v>
      </c>
      <c r="B33" s="8" t="s">
        <v>70</v>
      </c>
      <c r="C33" s="8" t="s">
        <v>62</v>
      </c>
      <c r="D33" s="8" t="s">
        <v>10</v>
      </c>
      <c r="E33" s="26">
        <v>7.13</v>
      </c>
      <c r="F33" s="24" t="s">
        <v>111</v>
      </c>
      <c r="G33" s="30"/>
      <c r="I33" s="38"/>
      <c r="J33" s="39">
        <f>8.93+54.49+53.92+64.17</f>
        <v>181.51</v>
      </c>
      <c r="K33" s="40"/>
    </row>
    <row r="34" ht="20" customHeight="1" spans="1:11">
      <c r="A34" s="31" t="s">
        <v>109</v>
      </c>
      <c r="B34" s="32"/>
      <c r="C34" s="16"/>
      <c r="D34" s="17"/>
      <c r="E34" s="33">
        <f>SUM(E29:E33)</f>
        <v>39.9</v>
      </c>
      <c r="F34" s="24"/>
      <c r="G34" s="28"/>
      <c r="I34" s="38"/>
      <c r="J34" s="39"/>
      <c r="K34" s="38"/>
    </row>
    <row r="35" ht="20" customHeight="1" spans="1:11">
      <c r="A35" s="24">
        <v>29</v>
      </c>
      <c r="B35" s="8" t="s">
        <v>72</v>
      </c>
      <c r="C35" s="8" t="s">
        <v>73</v>
      </c>
      <c r="D35" s="8" t="s">
        <v>10</v>
      </c>
      <c r="E35" s="26">
        <v>10.41</v>
      </c>
      <c r="F35" s="24" t="s">
        <v>107</v>
      </c>
      <c r="G35" s="27">
        <v>2</v>
      </c>
      <c r="I35" s="38"/>
      <c r="J35" s="39"/>
      <c r="K35" s="38"/>
    </row>
    <row r="36" ht="20" customHeight="1" spans="1:11">
      <c r="A36" s="24">
        <v>30</v>
      </c>
      <c r="B36" s="8" t="s">
        <v>75</v>
      </c>
      <c r="C36" s="8" t="s">
        <v>73</v>
      </c>
      <c r="D36" s="8" t="s">
        <v>10</v>
      </c>
      <c r="E36" s="26">
        <v>9.52</v>
      </c>
      <c r="F36" s="24" t="s">
        <v>108</v>
      </c>
      <c r="G36" s="30"/>
      <c r="I36" s="38"/>
      <c r="J36" s="39"/>
      <c r="K36" s="38"/>
    </row>
    <row r="37" ht="20" customHeight="1" spans="1:11">
      <c r="A37" s="31" t="s">
        <v>109</v>
      </c>
      <c r="B37" s="32"/>
      <c r="C37" s="16"/>
      <c r="D37" s="17"/>
      <c r="E37" s="33">
        <f>SUM(E35:E36)</f>
        <v>19.93</v>
      </c>
      <c r="F37" s="24"/>
      <c r="G37" s="28"/>
      <c r="I37" s="38"/>
      <c r="J37" s="39"/>
      <c r="K37" s="38"/>
    </row>
    <row r="38" ht="20" customHeight="1" spans="1:11">
      <c r="A38" s="24">
        <v>31</v>
      </c>
      <c r="B38" s="8" t="s">
        <v>77</v>
      </c>
      <c r="C38" s="8" t="s">
        <v>78</v>
      </c>
      <c r="D38" s="8" t="s">
        <v>10</v>
      </c>
      <c r="E38" s="26">
        <v>12.04</v>
      </c>
      <c r="F38" s="24" t="s">
        <v>107</v>
      </c>
      <c r="G38" s="27">
        <v>5</v>
      </c>
      <c r="I38" s="38"/>
      <c r="J38" s="39"/>
      <c r="K38" s="38"/>
    </row>
    <row r="39" ht="20" customHeight="1" spans="1:11">
      <c r="A39" s="24">
        <v>32</v>
      </c>
      <c r="B39" s="8" t="s">
        <v>80</v>
      </c>
      <c r="C39" s="8" t="s">
        <v>78</v>
      </c>
      <c r="D39" s="8" t="s">
        <v>10</v>
      </c>
      <c r="E39" s="26">
        <v>13.44</v>
      </c>
      <c r="F39" s="24" t="s">
        <v>107</v>
      </c>
      <c r="G39" s="28"/>
      <c r="I39" s="38"/>
      <c r="J39" s="39"/>
      <c r="K39" s="38"/>
    </row>
    <row r="40" ht="20" customHeight="1" spans="1:11">
      <c r="A40" s="24">
        <v>33</v>
      </c>
      <c r="B40" s="8" t="s">
        <v>82</v>
      </c>
      <c r="C40" s="8" t="s">
        <v>78</v>
      </c>
      <c r="D40" s="8" t="s">
        <v>10</v>
      </c>
      <c r="E40" s="26">
        <v>12.67</v>
      </c>
      <c r="F40" s="24" t="s">
        <v>107</v>
      </c>
      <c r="G40" s="28"/>
      <c r="I40" s="38"/>
      <c r="J40" s="39"/>
      <c r="K40" s="38"/>
    </row>
    <row r="41" ht="20" customHeight="1" spans="1:11">
      <c r="A41" s="24">
        <v>34</v>
      </c>
      <c r="B41" s="8" t="s">
        <v>84</v>
      </c>
      <c r="C41" s="8" t="s">
        <v>78</v>
      </c>
      <c r="D41" s="8" t="s">
        <v>10</v>
      </c>
      <c r="E41" s="26">
        <v>7.75</v>
      </c>
      <c r="F41" s="24" t="s">
        <v>107</v>
      </c>
      <c r="G41" s="28"/>
      <c r="I41" s="38"/>
      <c r="J41" s="39"/>
      <c r="K41" s="38"/>
    </row>
    <row r="42" ht="20" customHeight="1" spans="1:11">
      <c r="A42" s="24">
        <v>35</v>
      </c>
      <c r="B42" s="8" t="s">
        <v>86</v>
      </c>
      <c r="C42" s="8" t="s">
        <v>78</v>
      </c>
      <c r="D42" s="8" t="s">
        <v>10</v>
      </c>
      <c r="E42" s="26">
        <v>8.59</v>
      </c>
      <c r="F42" s="24" t="s">
        <v>107</v>
      </c>
      <c r="G42" s="30"/>
      <c r="I42" s="38"/>
      <c r="J42" s="39"/>
      <c r="K42" s="38"/>
    </row>
    <row r="43" ht="20" customHeight="1" spans="1:11">
      <c r="A43" s="31" t="s">
        <v>109</v>
      </c>
      <c r="B43" s="32"/>
      <c r="C43" s="16"/>
      <c r="D43" s="17"/>
      <c r="E43" s="33">
        <f>SUM(E38:E42)</f>
        <v>54.49</v>
      </c>
      <c r="F43" s="24"/>
      <c r="G43" s="28"/>
      <c r="I43" s="38"/>
      <c r="J43" s="39"/>
      <c r="K43" s="38"/>
    </row>
    <row r="44" ht="20" customHeight="1" spans="1:11">
      <c r="A44" s="24">
        <v>36</v>
      </c>
      <c r="B44" s="8" t="s">
        <v>88</v>
      </c>
      <c r="C44" s="8" t="s">
        <v>89</v>
      </c>
      <c r="D44" s="8" t="s">
        <v>10</v>
      </c>
      <c r="E44" s="26">
        <v>8.21</v>
      </c>
      <c r="F44" s="24" t="s">
        <v>110</v>
      </c>
      <c r="G44" s="27">
        <v>7</v>
      </c>
      <c r="I44" s="38"/>
      <c r="J44" s="39"/>
      <c r="K44" s="38"/>
    </row>
    <row r="45" ht="20" customHeight="1" spans="1:11">
      <c r="A45" s="24">
        <v>37</v>
      </c>
      <c r="B45" s="8" t="s">
        <v>91</v>
      </c>
      <c r="C45" s="8" t="s">
        <v>89</v>
      </c>
      <c r="D45" s="8" t="s">
        <v>10</v>
      </c>
      <c r="E45" s="26">
        <v>8.02</v>
      </c>
      <c r="F45" s="24" t="s">
        <v>110</v>
      </c>
      <c r="G45" s="28"/>
      <c r="I45" s="38"/>
      <c r="J45" s="39"/>
      <c r="K45" s="38"/>
    </row>
    <row r="46" ht="20" customHeight="1" spans="1:11">
      <c r="A46" s="24">
        <v>38</v>
      </c>
      <c r="B46" s="8" t="s">
        <v>93</v>
      </c>
      <c r="C46" s="8" t="s">
        <v>89</v>
      </c>
      <c r="D46" s="9" t="s">
        <v>10</v>
      </c>
      <c r="E46" s="26">
        <v>5.68</v>
      </c>
      <c r="F46" s="24" t="s">
        <v>110</v>
      </c>
      <c r="G46" s="28"/>
      <c r="I46" s="38"/>
      <c r="J46" s="39"/>
      <c r="K46" s="38"/>
    </row>
    <row r="47" ht="20" customHeight="1" spans="1:11">
      <c r="A47" s="24">
        <v>39</v>
      </c>
      <c r="B47" s="8" t="s">
        <v>95</v>
      </c>
      <c r="C47" s="8" t="s">
        <v>89</v>
      </c>
      <c r="D47" s="9" t="s">
        <v>10</v>
      </c>
      <c r="E47" s="26">
        <v>13.34</v>
      </c>
      <c r="F47" s="24" t="s">
        <v>110</v>
      </c>
      <c r="G47" s="28"/>
      <c r="I47" s="38"/>
      <c r="J47" s="39"/>
      <c r="K47" s="38"/>
    </row>
    <row r="48" ht="20" customHeight="1" spans="1:11">
      <c r="A48" s="24">
        <v>40</v>
      </c>
      <c r="B48" s="8" t="s">
        <v>97</v>
      </c>
      <c r="C48" s="8" t="s">
        <v>89</v>
      </c>
      <c r="D48" s="9" t="s">
        <v>10</v>
      </c>
      <c r="E48" s="26">
        <v>9.59</v>
      </c>
      <c r="F48" s="24" t="s">
        <v>110</v>
      </c>
      <c r="G48" s="28"/>
      <c r="I48" s="38"/>
      <c r="J48" s="39"/>
      <c r="K48" s="38"/>
    </row>
    <row r="49" ht="20" customHeight="1" spans="1:11">
      <c r="A49" s="24">
        <v>41</v>
      </c>
      <c r="B49" s="8" t="s">
        <v>99</v>
      </c>
      <c r="C49" s="8" t="s">
        <v>89</v>
      </c>
      <c r="D49" s="9" t="s">
        <v>10</v>
      </c>
      <c r="E49" s="26">
        <v>10.65</v>
      </c>
      <c r="F49" s="24" t="s">
        <v>110</v>
      </c>
      <c r="G49" s="28"/>
      <c r="I49" s="38"/>
      <c r="J49" s="39"/>
      <c r="K49" s="38"/>
    </row>
    <row r="50" ht="20" customHeight="1" spans="1:11">
      <c r="A50" s="24">
        <v>42</v>
      </c>
      <c r="B50" s="8" t="s">
        <v>101</v>
      </c>
      <c r="C50" s="8" t="s">
        <v>89</v>
      </c>
      <c r="D50" s="9" t="s">
        <v>10</v>
      </c>
      <c r="E50" s="26">
        <v>8.68</v>
      </c>
      <c r="F50" s="24" t="s">
        <v>110</v>
      </c>
      <c r="G50" s="30"/>
      <c r="I50" s="38"/>
      <c r="J50" s="39"/>
      <c r="K50" s="38"/>
    </row>
    <row r="51" ht="20" customHeight="1" spans="1:10">
      <c r="A51" s="31" t="s">
        <v>109</v>
      </c>
      <c r="B51" s="32"/>
      <c r="C51" s="16"/>
      <c r="D51" s="17"/>
      <c r="E51" s="33">
        <f>SUM(E44:E50)</f>
        <v>64.17</v>
      </c>
      <c r="F51" s="34"/>
      <c r="G51" s="34"/>
      <c r="J51" s="41"/>
    </row>
    <row r="52" ht="45" customHeight="1" spans="1:7">
      <c r="A52" s="35" t="s">
        <v>112</v>
      </c>
      <c r="B52" s="35"/>
      <c r="C52" s="35"/>
      <c r="D52" s="35"/>
      <c r="E52" s="35"/>
      <c r="F52" s="35"/>
      <c r="G52" s="35"/>
    </row>
    <row r="53" ht="22.2" spans="1:6">
      <c r="A53" s="36"/>
      <c r="B53" s="36"/>
      <c r="C53" s="37"/>
      <c r="D53" s="37"/>
      <c r="E53" s="37"/>
      <c r="F53" s="37"/>
    </row>
  </sheetData>
  <mergeCells count="16">
    <mergeCell ref="A1:G1"/>
    <mergeCell ref="A13:B13"/>
    <mergeCell ref="A19:B19"/>
    <mergeCell ref="A28:B28"/>
    <mergeCell ref="A34:B34"/>
    <mergeCell ref="A37:B37"/>
    <mergeCell ref="A43:B43"/>
    <mergeCell ref="A51:B51"/>
    <mergeCell ref="A52:G52"/>
    <mergeCell ref="G5:G12"/>
    <mergeCell ref="G14:G18"/>
    <mergeCell ref="G20:G27"/>
    <mergeCell ref="G29:G33"/>
    <mergeCell ref="G35:G36"/>
    <mergeCell ref="G38:G42"/>
    <mergeCell ref="G44:G50"/>
  </mergeCells>
  <pageMargins left="0.75" right="0.0784722222222222" top="0.314583333333333" bottom="0.196527777777778" header="0.314583333333333" footer="0.196527777777778"/>
  <pageSetup paperSize="9" scale="5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A1" sqref="A1:F53"/>
    </sheetView>
  </sheetViews>
  <sheetFormatPr defaultColWidth="9" defaultRowHeight="14.4" outlineLevelCol="7"/>
  <cols>
    <col min="2" max="2" width="13.8796296296296" customWidth="1"/>
    <col min="3" max="3" width="16.5" customWidth="1"/>
    <col min="4" max="4" width="12.6296296296296" customWidth="1"/>
    <col min="5" max="5" width="21.8796296296296" style="1" customWidth="1"/>
    <col min="6" max="6" width="11.25" customWidth="1"/>
  </cols>
  <sheetData>
    <row r="1" ht="25.8" spans="1:6">
      <c r="A1" s="2" t="s">
        <v>103</v>
      </c>
      <c r="B1" s="2"/>
      <c r="C1" s="2"/>
      <c r="D1" s="2"/>
      <c r="E1" s="3"/>
      <c r="F1" s="2"/>
    </row>
    <row r="2" ht="24" customHeight="1" spans="1:8">
      <c r="A2" s="4" t="s">
        <v>1</v>
      </c>
      <c r="B2" s="5" t="s">
        <v>2</v>
      </c>
      <c r="C2" s="4" t="s">
        <v>3</v>
      </c>
      <c r="D2" s="4" t="s">
        <v>4</v>
      </c>
      <c r="E2" s="6" t="s">
        <v>113</v>
      </c>
      <c r="F2" s="4" t="s">
        <v>114</v>
      </c>
      <c r="H2" s="7"/>
    </row>
    <row r="3" ht="20" customHeight="1" spans="1:6">
      <c r="A3" s="4">
        <v>1</v>
      </c>
      <c r="B3" s="8" t="s">
        <v>8</v>
      </c>
      <c r="C3" s="8" t="s">
        <v>9</v>
      </c>
      <c r="D3" s="9" t="s">
        <v>10</v>
      </c>
      <c r="E3" s="10">
        <v>8.95</v>
      </c>
      <c r="F3" s="4"/>
    </row>
    <row r="4" ht="20" customHeight="1" spans="1:6">
      <c r="A4" s="4">
        <v>2</v>
      </c>
      <c r="B4" s="8" t="s">
        <v>14</v>
      </c>
      <c r="C4" s="8" t="s">
        <v>15</v>
      </c>
      <c r="D4" s="9" t="s">
        <v>10</v>
      </c>
      <c r="E4" s="10">
        <v>8.73</v>
      </c>
      <c r="F4" s="4"/>
    </row>
    <row r="5" ht="20" customHeight="1" spans="1:6">
      <c r="A5" s="4">
        <v>3</v>
      </c>
      <c r="B5" s="8" t="s">
        <v>61</v>
      </c>
      <c r="C5" s="8" t="s">
        <v>62</v>
      </c>
      <c r="D5" s="8" t="s">
        <v>10</v>
      </c>
      <c r="E5" s="10">
        <v>9.66</v>
      </c>
      <c r="F5" s="4"/>
    </row>
    <row r="6" ht="20" customHeight="1" spans="1:6">
      <c r="A6" s="4">
        <v>4</v>
      </c>
      <c r="B6" s="8" t="s">
        <v>64</v>
      </c>
      <c r="C6" s="8" t="s">
        <v>62</v>
      </c>
      <c r="D6" s="8" t="s">
        <v>10</v>
      </c>
      <c r="E6" s="10">
        <v>8.07</v>
      </c>
      <c r="F6" s="4"/>
    </row>
    <row r="7" ht="20" customHeight="1" spans="1:6">
      <c r="A7" s="4">
        <v>5</v>
      </c>
      <c r="B7" s="8" t="s">
        <v>66</v>
      </c>
      <c r="C7" s="8" t="s">
        <v>62</v>
      </c>
      <c r="D7" s="8" t="s">
        <v>10</v>
      </c>
      <c r="E7" s="10">
        <v>6.21</v>
      </c>
      <c r="F7" s="4"/>
    </row>
    <row r="8" ht="20" customHeight="1" spans="1:6">
      <c r="A8" s="4">
        <v>6</v>
      </c>
      <c r="B8" s="8" t="s">
        <v>68</v>
      </c>
      <c r="C8" s="8" t="s">
        <v>62</v>
      </c>
      <c r="D8" s="8" t="s">
        <v>10</v>
      </c>
      <c r="E8" s="10">
        <v>9</v>
      </c>
      <c r="F8" s="4"/>
    </row>
    <row r="9" ht="20" customHeight="1" spans="1:6">
      <c r="A9" s="4">
        <v>7</v>
      </c>
      <c r="B9" s="8" t="s">
        <v>70</v>
      </c>
      <c r="C9" s="8" t="s">
        <v>62</v>
      </c>
      <c r="D9" s="8" t="s">
        <v>10</v>
      </c>
      <c r="E9" s="10">
        <v>7.15</v>
      </c>
      <c r="F9" s="4"/>
    </row>
    <row r="10" ht="20" customHeight="1" spans="1:6">
      <c r="A10" s="11" t="s">
        <v>109</v>
      </c>
      <c r="B10" s="11"/>
      <c r="C10" s="12"/>
      <c r="D10" s="12"/>
      <c r="E10" s="13">
        <f>SUM(E3:E9)</f>
        <v>57.77</v>
      </c>
      <c r="F10" s="4"/>
    </row>
    <row r="11" ht="20" customHeight="1" spans="1:6">
      <c r="A11" s="4">
        <v>1</v>
      </c>
      <c r="B11" s="8" t="s">
        <v>20</v>
      </c>
      <c r="C11" s="14" t="s">
        <v>18</v>
      </c>
      <c r="D11" s="9" t="s">
        <v>10</v>
      </c>
      <c r="E11" s="10">
        <v>8.04</v>
      </c>
      <c r="F11" s="4"/>
    </row>
    <row r="12" ht="20" customHeight="1" spans="1:6">
      <c r="A12" s="4">
        <v>2</v>
      </c>
      <c r="B12" s="8" t="s">
        <v>22</v>
      </c>
      <c r="C12" s="14" t="s">
        <v>18</v>
      </c>
      <c r="D12" s="9" t="s">
        <v>10</v>
      </c>
      <c r="E12" s="10">
        <v>12.7</v>
      </c>
      <c r="F12" s="4"/>
    </row>
    <row r="13" ht="20" customHeight="1" spans="1:6">
      <c r="A13" s="4">
        <v>3</v>
      </c>
      <c r="B13" s="8" t="s">
        <v>72</v>
      </c>
      <c r="C13" s="8" t="s">
        <v>73</v>
      </c>
      <c r="D13" s="8" t="s">
        <v>10</v>
      </c>
      <c r="E13" s="10">
        <v>10.46</v>
      </c>
      <c r="F13" s="4"/>
    </row>
    <row r="14" ht="20" customHeight="1" spans="1:6">
      <c r="A14" s="4">
        <v>4</v>
      </c>
      <c r="B14" s="8" t="s">
        <v>75</v>
      </c>
      <c r="C14" s="8" t="s">
        <v>73</v>
      </c>
      <c r="D14" s="8" t="s">
        <v>10</v>
      </c>
      <c r="E14" s="10">
        <v>9.56</v>
      </c>
      <c r="F14" s="4"/>
    </row>
    <row r="15" ht="20" customHeight="1" spans="1:6">
      <c r="A15" s="4">
        <v>5</v>
      </c>
      <c r="B15" s="8" t="s">
        <v>88</v>
      </c>
      <c r="C15" s="8" t="s">
        <v>89</v>
      </c>
      <c r="D15" s="8" t="s">
        <v>10</v>
      </c>
      <c r="E15" s="10">
        <v>8.23</v>
      </c>
      <c r="F15" s="4"/>
    </row>
    <row r="16" ht="20" customHeight="1" spans="1:6">
      <c r="A16" s="11" t="s">
        <v>109</v>
      </c>
      <c r="B16" s="11"/>
      <c r="C16" s="12"/>
      <c r="D16" s="12"/>
      <c r="E16" s="13">
        <f>SUM(E11:E15)</f>
        <v>48.99</v>
      </c>
      <c r="F16" s="4"/>
    </row>
    <row r="17" ht="20" customHeight="1" spans="1:6">
      <c r="A17" s="4">
        <v>1</v>
      </c>
      <c r="B17" s="8" t="s">
        <v>17</v>
      </c>
      <c r="C17" s="14" t="s">
        <v>18</v>
      </c>
      <c r="D17" s="9" t="s">
        <v>10</v>
      </c>
      <c r="E17" s="10">
        <v>6.85</v>
      </c>
      <c r="F17" s="4"/>
    </row>
    <row r="18" ht="20" customHeight="1" spans="1:6">
      <c r="A18" s="4">
        <v>2</v>
      </c>
      <c r="B18" s="8" t="s">
        <v>24</v>
      </c>
      <c r="C18" s="14" t="s">
        <v>18</v>
      </c>
      <c r="D18" s="9" t="s">
        <v>10</v>
      </c>
      <c r="E18" s="10">
        <v>8.94</v>
      </c>
      <c r="F18" s="4"/>
    </row>
    <row r="19" ht="20" customHeight="1" spans="1:6">
      <c r="A19" s="4">
        <v>3</v>
      </c>
      <c r="B19" s="8" t="s">
        <v>26</v>
      </c>
      <c r="C19" s="14" t="s">
        <v>18</v>
      </c>
      <c r="D19" s="9" t="s">
        <v>10</v>
      </c>
      <c r="E19" s="10">
        <v>5.63</v>
      </c>
      <c r="F19" s="4"/>
    </row>
    <row r="20" ht="20" customHeight="1" spans="1:6">
      <c r="A20" s="4">
        <v>4</v>
      </c>
      <c r="B20" s="8" t="s">
        <v>28</v>
      </c>
      <c r="C20" s="14" t="s">
        <v>18</v>
      </c>
      <c r="D20" s="9" t="s">
        <v>10</v>
      </c>
      <c r="E20" s="10">
        <v>15.95</v>
      </c>
      <c r="F20" s="4"/>
    </row>
    <row r="21" ht="20" customHeight="1" spans="1:6">
      <c r="A21" s="4">
        <v>5</v>
      </c>
      <c r="B21" s="8" t="s">
        <v>30</v>
      </c>
      <c r="C21" s="14" t="s">
        <v>18</v>
      </c>
      <c r="D21" s="9" t="s">
        <v>10</v>
      </c>
      <c r="E21" s="10">
        <v>11.38</v>
      </c>
      <c r="F21" s="4"/>
    </row>
    <row r="22" ht="20" customHeight="1" spans="1:6">
      <c r="A22" s="4">
        <v>6</v>
      </c>
      <c r="B22" s="8" t="s">
        <v>32</v>
      </c>
      <c r="C22" s="14" t="s">
        <v>18</v>
      </c>
      <c r="D22" s="9" t="s">
        <v>10</v>
      </c>
      <c r="E22" s="10">
        <v>7.75</v>
      </c>
      <c r="F22" s="4"/>
    </row>
    <row r="23" ht="20" customHeight="1" spans="1:6">
      <c r="A23" s="15" t="s">
        <v>109</v>
      </c>
      <c r="B23" s="15"/>
      <c r="C23" s="16"/>
      <c r="D23" s="17"/>
      <c r="E23" s="18">
        <f>SUM(E17:E22)</f>
        <v>56.5</v>
      </c>
      <c r="F23" s="4"/>
    </row>
    <row r="24" ht="20" customHeight="1" spans="1:6">
      <c r="A24" s="4">
        <v>1</v>
      </c>
      <c r="B24" s="8" t="s">
        <v>34</v>
      </c>
      <c r="C24" s="8" t="s">
        <v>35</v>
      </c>
      <c r="D24" s="9" t="s">
        <v>10</v>
      </c>
      <c r="E24" s="10">
        <v>10.13</v>
      </c>
      <c r="F24" s="4"/>
    </row>
    <row r="25" ht="20" customHeight="1" spans="1:6">
      <c r="A25" s="4">
        <v>2</v>
      </c>
      <c r="B25" s="8" t="s">
        <v>37</v>
      </c>
      <c r="C25" s="8" t="s">
        <v>35</v>
      </c>
      <c r="D25" s="9" t="s">
        <v>10</v>
      </c>
      <c r="E25" s="10">
        <v>9.66</v>
      </c>
      <c r="F25" s="4"/>
    </row>
    <row r="26" ht="20" customHeight="1" spans="1:6">
      <c r="A26" s="4">
        <v>3</v>
      </c>
      <c r="B26" s="8" t="s">
        <v>39</v>
      </c>
      <c r="C26" s="8" t="s">
        <v>35</v>
      </c>
      <c r="D26" s="9" t="s">
        <v>10</v>
      </c>
      <c r="E26" s="10">
        <v>16.57</v>
      </c>
      <c r="F26" s="4"/>
    </row>
    <row r="27" ht="20" customHeight="1" spans="1:6">
      <c r="A27" s="4">
        <v>4</v>
      </c>
      <c r="B27" s="8" t="s">
        <v>41</v>
      </c>
      <c r="C27" s="8" t="s">
        <v>35</v>
      </c>
      <c r="D27" s="9" t="s">
        <v>10</v>
      </c>
      <c r="E27" s="10">
        <v>8.36</v>
      </c>
      <c r="F27" s="4"/>
    </row>
    <row r="28" ht="20" customHeight="1" spans="1:6">
      <c r="A28" s="4">
        <v>5</v>
      </c>
      <c r="B28" s="8" t="s">
        <v>43</v>
      </c>
      <c r="C28" s="8" t="s">
        <v>35</v>
      </c>
      <c r="D28" s="9" t="s">
        <v>10</v>
      </c>
      <c r="E28" s="10">
        <v>9.41</v>
      </c>
      <c r="F28" s="4"/>
    </row>
    <row r="29" ht="20" customHeight="1" spans="1:6">
      <c r="A29" s="15" t="s">
        <v>109</v>
      </c>
      <c r="B29" s="15"/>
      <c r="C29" s="16"/>
      <c r="D29" s="17"/>
      <c r="E29" s="18">
        <f>SUM(E24:E28)</f>
        <v>54.13</v>
      </c>
      <c r="F29" s="4"/>
    </row>
    <row r="30" ht="20" customHeight="1" spans="1:6">
      <c r="A30" s="4">
        <v>1</v>
      </c>
      <c r="B30" s="8" t="s">
        <v>45</v>
      </c>
      <c r="C30" s="8" t="s">
        <v>46</v>
      </c>
      <c r="D30" s="8" t="s">
        <v>10</v>
      </c>
      <c r="E30" s="10">
        <v>7.88</v>
      </c>
      <c r="F30" s="4"/>
    </row>
    <row r="31" ht="20" customHeight="1" spans="1:6">
      <c r="A31" s="4">
        <v>2</v>
      </c>
      <c r="B31" s="8" t="s">
        <v>48</v>
      </c>
      <c r="C31" s="8" t="s">
        <v>46</v>
      </c>
      <c r="D31" s="8" t="s">
        <v>10</v>
      </c>
      <c r="E31" s="10">
        <v>20.98</v>
      </c>
      <c r="F31" s="4"/>
    </row>
    <row r="32" ht="20" customHeight="1" spans="1:6">
      <c r="A32" s="4">
        <v>3</v>
      </c>
      <c r="B32" s="8" t="s">
        <v>50</v>
      </c>
      <c r="C32" s="8" t="s">
        <v>46</v>
      </c>
      <c r="D32" s="8" t="s">
        <v>10</v>
      </c>
      <c r="E32" s="10">
        <v>19.75</v>
      </c>
      <c r="F32" s="4"/>
    </row>
    <row r="33" ht="20" customHeight="1" spans="1:6">
      <c r="A33" s="4">
        <v>4</v>
      </c>
      <c r="B33" s="8" t="s">
        <v>56</v>
      </c>
      <c r="C33" s="8" t="s">
        <v>46</v>
      </c>
      <c r="D33" s="8" t="s">
        <v>10</v>
      </c>
      <c r="E33" s="10">
        <v>9.87</v>
      </c>
      <c r="F33" s="4"/>
    </row>
    <row r="34" ht="20" customHeight="1" spans="1:6">
      <c r="A34" s="11" t="s">
        <v>109</v>
      </c>
      <c r="B34" s="11"/>
      <c r="C34" s="12"/>
      <c r="D34" s="12"/>
      <c r="E34" s="13">
        <f>SUM(E30:E33)</f>
        <v>58.48</v>
      </c>
      <c r="F34" s="4"/>
    </row>
    <row r="35" ht="20" customHeight="1" spans="1:6">
      <c r="A35" s="4">
        <v>1</v>
      </c>
      <c r="B35" s="8" t="s">
        <v>52</v>
      </c>
      <c r="C35" s="8" t="s">
        <v>46</v>
      </c>
      <c r="D35" s="8" t="s">
        <v>10</v>
      </c>
      <c r="E35" s="10">
        <v>12.7</v>
      </c>
      <c r="F35" s="4"/>
    </row>
    <row r="36" ht="20" customHeight="1" spans="1:6">
      <c r="A36" s="4">
        <v>2</v>
      </c>
      <c r="B36" s="8" t="s">
        <v>54</v>
      </c>
      <c r="C36" s="8" t="s">
        <v>46</v>
      </c>
      <c r="D36" s="8" t="s">
        <v>10</v>
      </c>
      <c r="E36" s="10">
        <v>11.73</v>
      </c>
      <c r="F36" s="4"/>
    </row>
    <row r="37" ht="20" customHeight="1" spans="1:6">
      <c r="A37" s="4">
        <v>3</v>
      </c>
      <c r="B37" s="8" t="s">
        <v>58</v>
      </c>
      <c r="C37" s="8" t="s">
        <v>46</v>
      </c>
      <c r="D37" s="8" t="s">
        <v>10</v>
      </c>
      <c r="E37" s="10">
        <v>8.83</v>
      </c>
      <c r="F37" s="4"/>
    </row>
    <row r="38" ht="20" customHeight="1" spans="1:6">
      <c r="A38" s="4">
        <v>4</v>
      </c>
      <c r="B38" s="8" t="s">
        <v>39</v>
      </c>
      <c r="C38" s="8" t="s">
        <v>46</v>
      </c>
      <c r="D38" s="8" t="s">
        <v>10</v>
      </c>
      <c r="E38" s="10">
        <v>12.18</v>
      </c>
      <c r="F38" s="4"/>
    </row>
    <row r="39" ht="20" customHeight="1" spans="1:6">
      <c r="A39" s="11" t="s">
        <v>109</v>
      </c>
      <c r="B39" s="11"/>
      <c r="C39" s="12"/>
      <c r="D39" s="12"/>
      <c r="E39" s="13">
        <f>SUM(E35:E38)</f>
        <v>45.44</v>
      </c>
      <c r="F39" s="4"/>
    </row>
    <row r="40" ht="20" customHeight="1" spans="1:6">
      <c r="A40" s="4">
        <v>1</v>
      </c>
      <c r="B40" s="8" t="s">
        <v>77</v>
      </c>
      <c r="C40" s="8" t="s">
        <v>78</v>
      </c>
      <c r="D40" s="8" t="s">
        <v>10</v>
      </c>
      <c r="E40" s="10">
        <v>12.08</v>
      </c>
      <c r="F40" s="4"/>
    </row>
    <row r="41" ht="20" customHeight="1" spans="1:6">
      <c r="A41" s="4">
        <v>2</v>
      </c>
      <c r="B41" s="8" t="s">
        <v>80</v>
      </c>
      <c r="C41" s="8" t="s">
        <v>78</v>
      </c>
      <c r="D41" s="8" t="s">
        <v>10</v>
      </c>
      <c r="E41" s="10">
        <v>13.49</v>
      </c>
      <c r="F41" s="4"/>
    </row>
    <row r="42" ht="20" customHeight="1" spans="1:6">
      <c r="A42" s="4">
        <v>3</v>
      </c>
      <c r="B42" s="8" t="s">
        <v>82</v>
      </c>
      <c r="C42" s="8" t="s">
        <v>78</v>
      </c>
      <c r="D42" s="8" t="s">
        <v>10</v>
      </c>
      <c r="E42" s="10">
        <v>12.72</v>
      </c>
      <c r="F42" s="4"/>
    </row>
    <row r="43" ht="20" customHeight="1" spans="1:6">
      <c r="A43" s="4">
        <v>4</v>
      </c>
      <c r="B43" s="8" t="s">
        <v>84</v>
      </c>
      <c r="C43" s="8" t="s">
        <v>78</v>
      </c>
      <c r="D43" s="8" t="s">
        <v>10</v>
      </c>
      <c r="E43" s="10">
        <v>7.75</v>
      </c>
      <c r="F43" s="4"/>
    </row>
    <row r="44" ht="20" customHeight="1" spans="1:6">
      <c r="A44" s="4">
        <v>5</v>
      </c>
      <c r="B44" s="8" t="s">
        <v>86</v>
      </c>
      <c r="C44" s="8" t="s">
        <v>78</v>
      </c>
      <c r="D44" s="8" t="s">
        <v>10</v>
      </c>
      <c r="E44" s="10">
        <v>8.61</v>
      </c>
      <c r="F44" s="4"/>
    </row>
    <row r="45" ht="20" customHeight="1" spans="1:6">
      <c r="A45" s="15" t="s">
        <v>109</v>
      </c>
      <c r="B45" s="15"/>
      <c r="C45" s="16"/>
      <c r="D45" s="17"/>
      <c r="E45" s="18">
        <f>SUM(E40:E44)</f>
        <v>54.65</v>
      </c>
      <c r="F45" s="4"/>
    </row>
    <row r="46" ht="20" customHeight="1" spans="1:6">
      <c r="A46" s="19">
        <v>1</v>
      </c>
      <c r="B46" s="8" t="s">
        <v>91</v>
      </c>
      <c r="C46" s="8" t="s">
        <v>89</v>
      </c>
      <c r="D46" s="8" t="s">
        <v>10</v>
      </c>
      <c r="E46" s="10">
        <v>8.04</v>
      </c>
      <c r="F46" s="4"/>
    </row>
    <row r="47" ht="20" customHeight="1" spans="1:6">
      <c r="A47" s="19">
        <v>2</v>
      </c>
      <c r="B47" s="8" t="s">
        <v>93</v>
      </c>
      <c r="C47" s="8" t="s">
        <v>89</v>
      </c>
      <c r="D47" s="9" t="s">
        <v>10</v>
      </c>
      <c r="E47" s="10">
        <v>5.68</v>
      </c>
      <c r="F47" s="4"/>
    </row>
    <row r="48" ht="17.4" spans="1:6">
      <c r="A48" s="19">
        <v>3</v>
      </c>
      <c r="B48" s="8" t="s">
        <v>95</v>
      </c>
      <c r="C48" s="8" t="s">
        <v>89</v>
      </c>
      <c r="D48" s="9" t="s">
        <v>10</v>
      </c>
      <c r="E48" s="10">
        <v>13.4</v>
      </c>
      <c r="F48" s="20"/>
    </row>
    <row r="49" ht="17.4" spans="1:6">
      <c r="A49" s="19">
        <v>4</v>
      </c>
      <c r="B49" s="8" t="s">
        <v>97</v>
      </c>
      <c r="C49" s="8" t="s">
        <v>89</v>
      </c>
      <c r="D49" s="9" t="s">
        <v>10</v>
      </c>
      <c r="E49" s="10">
        <v>8.71</v>
      </c>
      <c r="F49" s="20"/>
    </row>
    <row r="50" ht="17.4" spans="1:6">
      <c r="A50" s="19">
        <v>5</v>
      </c>
      <c r="B50" s="8" t="s">
        <v>99</v>
      </c>
      <c r="C50" s="8" t="s">
        <v>89</v>
      </c>
      <c r="D50" s="9" t="s">
        <v>10</v>
      </c>
      <c r="E50" s="10">
        <v>10.69</v>
      </c>
      <c r="F50" s="20"/>
    </row>
    <row r="51" ht="17.4" spans="1:6">
      <c r="A51" s="19">
        <v>6</v>
      </c>
      <c r="B51" s="8" t="s">
        <v>101</v>
      </c>
      <c r="C51" s="8" t="s">
        <v>89</v>
      </c>
      <c r="D51" s="9" t="s">
        <v>10</v>
      </c>
      <c r="E51" s="10">
        <v>9.62</v>
      </c>
      <c r="F51" s="20"/>
    </row>
    <row r="52" ht="20.4" spans="1:6">
      <c r="A52" s="15" t="s">
        <v>109</v>
      </c>
      <c r="B52" s="15"/>
      <c r="C52" s="16"/>
      <c r="D52" s="17"/>
      <c r="E52" s="18">
        <f>SUM(E46:E51)</f>
        <v>56.14</v>
      </c>
      <c r="F52" s="20"/>
    </row>
    <row r="53" ht="27" customHeight="1" spans="1:6">
      <c r="A53" s="21" t="s">
        <v>115</v>
      </c>
      <c r="B53" s="21"/>
      <c r="C53" s="21"/>
      <c r="D53" s="21"/>
      <c r="E53" s="22">
        <f>E52+E45+E39+E34+E29+E23+E16+E10</f>
        <v>432.1</v>
      </c>
      <c r="F53" s="20"/>
    </row>
  </sheetData>
  <mergeCells count="10">
    <mergeCell ref="A1:F1"/>
    <mergeCell ref="A10:B10"/>
    <mergeCell ref="A16:B16"/>
    <mergeCell ref="A23:B23"/>
    <mergeCell ref="A29:B29"/>
    <mergeCell ref="A34:B34"/>
    <mergeCell ref="A39:B39"/>
    <mergeCell ref="A45:B45"/>
    <mergeCell ref="A52:B52"/>
    <mergeCell ref="A53:B53"/>
  </mergeCells>
  <pageMargins left="0.75" right="0.75" top="1" bottom="1" header="0.5" footer="0.5"/>
  <pageSetup paperSize="9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YY</cp:lastModifiedBy>
  <dcterms:created xsi:type="dcterms:W3CDTF">2023-02-14T09:43:00Z</dcterms:created>
  <dcterms:modified xsi:type="dcterms:W3CDTF">2023-12-22T02:02:39Z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529E64321D0B446CBE64FD13F3210858_13</vt:lpwstr>
  </property>
  <property fmtid="{D5CDD505-2E9C-101B-9397-08002B2CF9AE}" pid="3" name="KSOProductBuildVer">
    <vt:lpwstr>2052-12.1.0.15990</vt:lpwstr>
  </property>
</Properties>
</file>