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E:\H-2024项目\08-临湘预决算检查\第二遍\临湘市坦渡镇政府\"/>
    </mc:Choice>
  </mc:AlternateContent>
  <xr:revisionPtr revIDLastSave="0" documentId="13_ncr:1_{D0609FD4-4BD0-4CC1-8236-AE07C7CC7E30}" xr6:coauthVersionLast="47" xr6:coauthVersionMax="47" xr10:uidLastSave="{00000000-0000-0000-0000-000000000000}"/>
  <bookViews>
    <workbookView xWindow="-110" yWindow="-110" windowWidth="22620" windowHeight="13500" firstSheet="8" activeTab="10" xr2:uid="{00000000-000D-0000-FFFF-FFFF00000000}"/>
  </bookViews>
  <sheets>
    <sheet name="目录" sheetId="1" r:id="rId1"/>
    <sheet name="部门收支总体情况表" sheetId="2" r:id="rId2"/>
    <sheet name="部门收入总体情况表" sheetId="3" r:id="rId3"/>
    <sheet name="部门支出总体情况表" sheetId="14" r:id="rId4"/>
    <sheet name="财政拨款收支总体情况表" sheetId="5" r:id="rId5"/>
    <sheet name="一般公共预算支出情况表" sheetId="13" r:id="rId6"/>
    <sheet name="一般公共预算基本支出情况表" sheetId="12" r:id="rId7"/>
    <sheet name="一般公共预算“三公”经费预算表" sheetId="8" r:id="rId8"/>
    <sheet name="政府性基金预算支出情况表" sheetId="9" r:id="rId9"/>
    <sheet name="整体支出绩效目标表" sheetId="10" r:id="rId10"/>
    <sheet name="项目支出绩效目标表" sheetId="11" r:id="rId1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3" l="1"/>
  <c r="D12" i="13"/>
  <c r="C12" i="13"/>
  <c r="D15" i="5"/>
  <c r="E14" i="14"/>
  <c r="D14" i="14"/>
  <c r="C14" i="14"/>
  <c r="D14" i="2"/>
</calcChain>
</file>

<file path=xl/sharedStrings.xml><?xml version="1.0" encoding="utf-8"?>
<sst xmlns="http://schemas.openxmlformats.org/spreadsheetml/2006/main" count="745" uniqueCount="342">
  <si>
    <t>部门预算公开表目录</t>
  </si>
  <si>
    <t>序号</t>
  </si>
  <si>
    <t>名称</t>
  </si>
  <si>
    <t>备注</t>
  </si>
  <si>
    <t>2023年部门收支总体情况表</t>
  </si>
  <si>
    <t>2023年部门收入总体情况表</t>
  </si>
  <si>
    <t>2023年部门支出总体情况表</t>
  </si>
  <si>
    <t>2023年财政拨款收支总体情况表</t>
  </si>
  <si>
    <t>2023年一般公共预算支出情况表</t>
  </si>
  <si>
    <t>2023年一般公共预算基本支出情况表</t>
  </si>
  <si>
    <t>2023年一般公共预算“三公”经费预算表</t>
  </si>
  <si>
    <t>2023年政府性基金预算支出情况表</t>
  </si>
  <si>
    <t>2023年整体支出绩效目标表</t>
  </si>
  <si>
    <t>2023年项目支出绩效目标表</t>
  </si>
  <si>
    <t>单位：万元</t>
  </si>
  <si>
    <t>收      入</t>
  </si>
  <si>
    <t>支      出</t>
  </si>
  <si>
    <t>项    目</t>
  </si>
  <si>
    <t>预算数</t>
  </si>
  <si>
    <t>一、一般公共预算财政拨款收入</t>
  </si>
  <si>
    <t>一、[201]一般公共服务支出</t>
  </si>
  <si>
    <t xml:space="preserve">    经费拨款</t>
  </si>
  <si>
    <t>二、[202]外交支出</t>
  </si>
  <si>
    <t xml:space="preserve">    纳入预算管理的非税收入拨款</t>
  </si>
  <si>
    <t>三、[203]国防支出</t>
  </si>
  <si>
    <t>二、财政专户管理资金收入</t>
  </si>
  <si>
    <t>四、[204]公共安全支出</t>
  </si>
  <si>
    <t>三、政府性基金预算收入</t>
  </si>
  <si>
    <t>五、[205]教育支出</t>
  </si>
  <si>
    <t>四、事业单位经营服务收入</t>
  </si>
  <si>
    <t>六、[206]科学技术支出</t>
  </si>
  <si>
    <t>五、上级补助收入</t>
  </si>
  <si>
    <t>七、[207]文化旅游体育与传媒支出</t>
  </si>
  <si>
    <t>六、附属单位上缴收入</t>
  </si>
  <si>
    <t>八、[208]社会保障和就业支出</t>
  </si>
  <si>
    <t>七、其他收入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</si>
  <si>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</si>
  <si>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</si>
  <si>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</si>
  <si>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</si>
  <si>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</si>
  <si>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</si>
  <si>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</si>
  <si>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</si>
  <si>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</si>
  <si>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</si>
  <si>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</si>
  <si>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</si>
  <si>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</si>
  <si>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</si>
  <si>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</si>
  <si>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</si>
  <si>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</si>
  <si>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</si>
  <si>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</si>
  <si>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</si>
  <si>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</si>
  <si>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</si>
  <si>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</si>
  <si>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</si>
  <si>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收入总计</t>
  </si>
  <si>
    <t>支出总计</t>
  </si>
  <si>
    <t>单位</t>
  </si>
  <si>
    <t>总计</t>
  </si>
  <si>
    <t>本年收入</t>
  </si>
  <si>
    <t>编码</t>
  </si>
  <si>
    <t>合计</t>
  </si>
  <si>
    <t>一般公共预算财政拨款收入</t>
  </si>
  <si>
    <t>政府性基金预算收入</t>
  </si>
  <si>
    <t>事业单位经营服务收入</t>
  </si>
  <si>
    <t>上级补助收入</t>
  </si>
  <si>
    <t>附属单位上缴收入</t>
  </si>
  <si>
    <t>其他收入</t>
  </si>
  <si>
    <t>财政专户管理资金收入</t>
  </si>
  <si>
    <t>总计：</t>
  </si>
  <si>
    <t xml:space="preserve">  909002</t>
  </si>
  <si>
    <t>临湘市坦渡镇财政所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</si>
  <si>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</si>
  <si>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</si>
  <si>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</si>
  <si>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</si>
  <si>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</si>
  <si>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</si>
  <si>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</si>
  <si>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909002</t>
  </si>
  <si>
    <t xml:space="preserve">  201</t>
  </si>
  <si>
    <t xml:space="preserve">  一般公共服务支出</t>
  </si>
  <si>
    <t xml:space="preserve">   20103</t>
  </si>
  <si>
    <t xml:space="preserve">   政府办公厅（室）及相关机构事务</t>
  </si>
  <si>
    <t xml:space="preserve">   2010301</t>
  </si>
  <si>
    <t xml:space="preserve">    行政运行</t>
  </si>
  <si>
    <t xml:space="preserve">   20106</t>
  </si>
  <si>
    <t xml:space="preserve">   财政事务</t>
  </si>
  <si>
    <t xml:space="preserve">   2010601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</si>
  <si>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</si>
  <si>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</si>
  <si>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</si>
  <si>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</si>
  <si>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2080505</t>
  </si>
  <si>
    <t xml:space="preserve">    机关事业单位基本养老保险缴费支出</t>
  </si>
  <si>
    <t xml:space="preserve">   2080506</t>
  </si>
  <si>
    <t xml:space="preserve">    机关事业单位职业年金缴费支出</t>
  </si>
  <si>
    <t xml:space="preserve">   20899</t>
  </si>
  <si>
    <t xml:space="preserve">   其他社会保障和就业支出</t>
  </si>
  <si>
    <t xml:space="preserve">   2089999</t>
  </si>
  <si>
    <t xml:space="preserve">    其他社会保障和就业支出</t>
  </si>
  <si>
    <t xml:space="preserve">   20810</t>
  </si>
  <si>
    <t xml:space="preserve">   社会福利</t>
  </si>
  <si>
    <t xml:space="preserve">   2081005</t>
  </si>
  <si>
    <t xml:space="preserve">    社会福利事业单位</t>
  </si>
  <si>
    <t xml:space="preserve">  卫生健康支出</t>
  </si>
  <si>
    <t xml:space="preserve">  行政事业单位医疗</t>
  </si>
  <si>
    <t xml:space="preserve">  行政单位医疗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</si>
  <si>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</si>
  <si>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</si>
  <si>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</si>
  <si>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</si>
  <si>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2210201</t>
  </si>
  <si>
    <t xml:space="preserve">    住房公积金</t>
  </si>
  <si>
    <t xml:space="preserve">  213</t>
  </si>
  <si>
    <t xml:space="preserve">  农林水支出</t>
  </si>
  <si>
    <t xml:space="preserve">   21301</t>
  </si>
  <si>
    <t xml:space="preserve">   农业农村</t>
  </si>
  <si>
    <t xml:space="preserve">   2130153</t>
  </si>
  <si>
    <t xml:space="preserve">    农田建设</t>
  </si>
  <si>
    <t xml:space="preserve">   21307</t>
  </si>
  <si>
    <t xml:space="preserve">   农村综合改革</t>
  </si>
  <si>
    <t xml:space="preserve">   2130701</t>
  </si>
  <si>
    <t xml:space="preserve">    对村级公益事业建设的补助</t>
  </si>
  <si>
    <t>项目</t>
  </si>
  <si>
    <t>一、本年收入</t>
  </si>
  <si>
    <t>一、本年支出</t>
  </si>
  <si>
    <t>（一）一般公共预算拨款</t>
  </si>
  <si>
    <t xml:space="preserve">    1.财政补助收入</t>
  </si>
  <si>
    <t xml:space="preserve">    2.纳入一般公共预算管理的非税收入</t>
  </si>
  <si>
    <t xml:space="preserve">    3.上级补助收入</t>
  </si>
  <si>
    <t xml:space="preserve">    4.上年结转</t>
  </si>
  <si>
    <t xml:space="preserve">    5.体制分成</t>
  </si>
  <si>
    <t>（二）政府性基金预算拨款</t>
  </si>
  <si>
    <t>二、结转下年</t>
  </si>
  <si>
    <t>科目编码</t>
  </si>
  <si>
    <t>科目名称</t>
  </si>
  <si>
    <t>小计</t>
  </si>
  <si>
    <t>人员经费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</si>
  <si>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</si>
  <si>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</si>
  <si>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</si>
  <si>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</si>
  <si>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行政运行</t>
  </si>
  <si>
    <t xml:space="preserve">  20106</t>
  </si>
  <si>
    <t xml:space="preserve">  财政事务</t>
  </si>
  <si>
    <t>208</t>
  </si>
  <si>
    <t>社会保障和就业支出</t>
  </si>
  <si>
    <t xml:space="preserve">  20805</t>
  </si>
  <si>
    <t xml:space="preserve">  行政事业单位养老支出</t>
  </si>
  <si>
    <t xml:space="preserve">   机关事业单位基本养老保险缴费支出</t>
  </si>
  <si>
    <t xml:space="preserve">  20899</t>
  </si>
  <si>
    <t xml:space="preserve">  其他社会保障和就业支出</t>
  </si>
  <si>
    <t xml:space="preserve">  20810</t>
  </si>
  <si>
    <t xml:space="preserve">  社会福利</t>
  </si>
  <si>
    <t xml:space="preserve">   社会福利事业单位</t>
  </si>
  <si>
    <t>卫生健康支出</t>
  </si>
  <si>
    <t>行政事业单位医疗</t>
  </si>
  <si>
    <t>行政单位医疗</t>
  </si>
  <si>
    <t>221</t>
  </si>
  <si>
    <t>住房保障支出</t>
  </si>
  <si>
    <t xml:space="preserve">  22102</t>
  </si>
  <si>
    <t xml:space="preserve">  住房改革支出</t>
  </si>
  <si>
    <t xml:space="preserve">   住房公积金</t>
  </si>
  <si>
    <t>213</t>
  </si>
  <si>
    <t>农林水支出</t>
  </si>
  <si>
    <t xml:space="preserve">  21301</t>
  </si>
  <si>
    <t xml:space="preserve">  农业农村</t>
  </si>
  <si>
    <t xml:space="preserve">   农田建设</t>
  </si>
  <si>
    <t xml:space="preserve">  21307</t>
  </si>
  <si>
    <t xml:space="preserve">  农村综合改革</t>
  </si>
  <si>
    <t xml:space="preserve">   对村级公益事业建设的补助</t>
  </si>
  <si>
    <t>合计：</t>
  </si>
  <si>
    <t>部门预算支出经济分类科目</t>
  </si>
  <si>
    <t>本年一般公共预算基本支出</t>
  </si>
  <si>
    <t>301</t>
  </si>
  <si>
    <t>工资福利支出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</si>
  <si>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</si>
  <si>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</si>
  <si>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</si>
  <si>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</si>
  <si>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</si>
  <si>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</si>
  <si>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</si>
  <si>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</si>
  <si>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</si>
  <si>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</si>
  <si>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</si>
  <si>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</si>
  <si>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</si>
  <si>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</si>
  <si>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</si>
  <si>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</si>
  <si>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</si>
  <si>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</si>
  <si>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303</t>
  </si>
  <si>
    <t>对个人和家庭的补助</t>
  </si>
  <si>
    <t xml:space="preserve">  30304</t>
  </si>
  <si>
    <t xml:space="preserve">  抚恤金</t>
  </si>
  <si>
    <t>302</t>
  </si>
  <si>
    <t>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</si>
  <si>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</si>
  <si>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</si>
  <si>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</si>
  <si>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</si>
  <si>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</si>
  <si>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</si>
  <si>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</si>
  <si>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</si>
  <si>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</si>
  <si>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</si>
  <si>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</si>
  <si>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</si>
  <si>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</si>
  <si>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</si>
  <si>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</si>
  <si>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</si>
  <si>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</si>
  <si>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</si>
  <si>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</si>
  <si>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</si>
  <si>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</si>
  <si>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</si>
  <si>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30213</t>
  </si>
  <si>
    <t xml:space="preserve">  维修（护）费</t>
  </si>
  <si>
    <t>合  计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</si>
  <si>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</si>
  <si>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</si>
  <si>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</si>
  <si>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</si>
  <si>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</si>
  <si>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</si>
  <si>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</si>
  <si>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</si>
  <si>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</si>
  <si>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909_临湘市坦渡镇人民政府</t>
  </si>
  <si>
    <t xml:space="preserve">  临湘市坦渡镇财政所</t>
  </si>
  <si>
    <t>本年政府性基金预算支出</t>
  </si>
  <si>
    <t>补充说明：</t>
  </si>
  <si>
    <t>2023年本部门无政府性基金预算，故2023年政府性基金预算表为空。</t>
  </si>
  <si>
    <t>整体支出绩效目标表</t>
  </si>
  <si>
    <t>金额单位：万元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</si>
  <si>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</si>
  <si>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</si>
  <si>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</si>
  <si>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</si>
  <si>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</si>
  <si>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</si>
  <si>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一般公共预算</t>
  </si>
  <si>
    <t>政府性基金拨款</t>
  </si>
  <si>
    <t>财政专户管理资金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</si>
  <si>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</si>
  <si>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</si>
  <si>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</si>
  <si>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</si>
  <si>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</si>
  <si>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</si>
  <si>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</si>
  <si>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</si>
  <si>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</si>
  <si>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贯彻落实各项财政管理方面法律法规和规章制度，保证我镇的资金安全，严格按制度执行。</t>
  </si>
  <si>
    <t>产出指标</t>
  </si>
  <si>
    <t xml:space="preserve"> 数量指标</t>
  </si>
  <si>
    <t>数量完成量</t>
  </si>
  <si>
    <t>≥</t>
  </si>
  <si>
    <t>100</t>
  </si>
  <si>
    <t>百分比</t>
  </si>
  <si>
    <t>数量按时完成</t>
  </si>
  <si>
    <t>未达标酌情扣分</t>
  </si>
  <si>
    <t xml:space="preserve"> 质量指标</t>
  </si>
  <si>
    <t>质量完成量</t>
  </si>
  <si>
    <t>定性</t>
  </si>
  <si>
    <t>质量过关</t>
  </si>
  <si>
    <t>元</t>
  </si>
  <si>
    <t>无</t>
  </si>
  <si>
    <t xml:space="preserve"> 时效指标</t>
  </si>
  <si>
    <t>时效完成量</t>
  </si>
  <si>
    <t>已成完100%</t>
  </si>
  <si>
    <t>年底完成</t>
  </si>
  <si>
    <t>成本指标</t>
  </si>
  <si>
    <t>成本控制量</t>
  </si>
  <si>
    <t>&lt;</t>
  </si>
  <si>
    <t>30</t>
  </si>
  <si>
    <t>按标准控制</t>
  </si>
  <si>
    <t xml:space="preserve">效益指标 </t>
  </si>
  <si>
    <t>经济效益指标</t>
  </si>
  <si>
    <t>经济效益完成量</t>
  </si>
  <si>
    <t>已完成100%</t>
  </si>
  <si>
    <t>社会效益指标</t>
  </si>
  <si>
    <t>社会效益完成量</t>
  </si>
  <si>
    <t>生态效益指标</t>
  </si>
  <si>
    <t>生态效益完成量</t>
  </si>
  <si>
    <t xml:space="preserve"> 可持续影响指标</t>
  </si>
  <si>
    <t>可持续影响度</t>
  </si>
  <si>
    <t>满意度指标</t>
  </si>
  <si>
    <t>服务对象满意度指标</t>
  </si>
  <si>
    <t>群众满意度</t>
  </si>
  <si>
    <t>满意</t>
  </si>
  <si>
    <t>项目支出绩效目标表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</si>
  <si>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</si>
  <si>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</si>
  <si>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</si>
  <si>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</si>
  <si>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</si>
  <si>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</si>
  <si>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</si>
  <si>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</si>
  <si>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村社区运转经费</t>
  </si>
  <si>
    <t>完成100%。</t>
  </si>
  <si>
    <t>效益指标</t>
  </si>
  <si>
    <t>时效指标</t>
  </si>
  <si>
    <t>数量指标</t>
  </si>
  <si>
    <t>定量</t>
  </si>
  <si>
    <t>质量指标</t>
  </si>
  <si>
    <t>生态环境成本指标</t>
  </si>
  <si>
    <t>社会成本指标</t>
  </si>
  <si>
    <t>经济成本指标</t>
  </si>
  <si>
    <t xml:space="preserve">  基层政权和社区建设</t>
  </si>
  <si>
    <t>实行党和国家的政策和方针，上级党委政府的决定，完成各项工作目标。</t>
  </si>
  <si>
    <t xml:space="preserve">	 元</t>
  </si>
  <si>
    <t>指标指标</t>
  </si>
  <si>
    <t xml:space="preserve">  敬老院补助</t>
  </si>
  <si>
    <t xml:space="preserve">  水利设施建设与维护</t>
  </si>
  <si>
    <t>完成100%</t>
  </si>
  <si>
    <t xml:space="preserve">  水利设施建设与维护等</t>
  </si>
  <si>
    <t>水利设施建设与维护等（专职消防队建设经费）</t>
  </si>
  <si>
    <t>经济成本完成量</t>
  </si>
  <si>
    <t>社会成本完成量</t>
  </si>
  <si>
    <t>生态环境成本完成量</t>
  </si>
  <si>
    <t>级</t>
  </si>
  <si>
    <t>时效完成进度</t>
  </si>
  <si>
    <t>质量合理性</t>
  </si>
  <si>
    <t>经济效益完成率</t>
  </si>
  <si>
    <t>社会效益完成率</t>
  </si>
  <si>
    <t>生态效益完成率</t>
  </si>
  <si>
    <t>单位：临湘市坦渡镇人民政府</t>
    <phoneticPr fontId="10" type="noConversion"/>
  </si>
  <si>
    <t xml:space="preserve">单位：临湘市坦渡镇人民政府
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</si>
</sst>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0.00"/>
  </numFmts>
  <fonts count="1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10"/>
      <name val="SimSun"/>
      <charset val="134"/>
    </font>
    <font>
      <sz val="8"/>
      <name val="SimSun"/>
      <charset val="134"/>
    </font>
    <font>
      <b/>
      <sz val="8"/>
      <name val="SimSun"/>
      <charset val="134"/>
    </font>
    <font>
      <b/>
      <sz val="12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78" fontId="1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opLeftCell="A2" workbookViewId="0">
      <selection activeCell="G11" sqref="G11"/>
    </sheetView>
  </sheetViews>
  <sheetFormatPr defaultColWidth="10" defaultRowHeight="14"/>
  <cols>
    <col min="1" max="1" width="5" customWidth="1"/>
    <col min="2" max="2" width="9.90625" customWidth="1"/>
    <col min="3" max="3" width="45.08984375" customWidth="1"/>
    <col min="4" max="4" width="34.90625" customWidth="1"/>
    <col min="5" max="5" width="9.7265625" customWidth="1"/>
  </cols>
  <sheetData>
    <row r="1" spans="1:4" ht="40.5" customHeight="1">
      <c r="A1" s="1"/>
      <c r="B1" s="31"/>
      <c r="D1" s="1"/>
    </row>
    <row r="2" spans="1:4" ht="44.9" customHeight="1">
      <c r="B2" s="35" t="s">
        <v>0</v>
      </c>
      <c r="C2" s="35"/>
      <c r="D2" s="35"/>
    </row>
    <row r="3" spans="1:4" ht="33.65" customHeight="1">
      <c r="A3" s="32"/>
      <c r="B3" s="30" t="s">
        <v>1</v>
      </c>
      <c r="C3" s="30" t="s">
        <v>2</v>
      </c>
      <c r="D3" s="30" t="s">
        <v>3</v>
      </c>
    </row>
    <row r="4" spans="1:4" ht="32.65" customHeight="1">
      <c r="A4" s="33"/>
      <c r="B4" s="7">
        <v>1</v>
      </c>
      <c r="C4" s="34" t="s">
        <v>4</v>
      </c>
      <c r="D4" s="34"/>
    </row>
    <row r="5" spans="1:4" ht="32.65" customHeight="1">
      <c r="A5" s="33"/>
      <c r="B5" s="7">
        <v>2</v>
      </c>
      <c r="C5" s="34" t="s">
        <v>5</v>
      </c>
      <c r="D5" s="34"/>
    </row>
    <row r="6" spans="1:4" ht="32.65" customHeight="1">
      <c r="A6" s="33"/>
      <c r="B6" s="7">
        <v>3</v>
      </c>
      <c r="C6" s="34" t="s">
        <v>6</v>
      </c>
      <c r="D6" s="34"/>
    </row>
    <row r="7" spans="1:4" ht="32.65" customHeight="1">
      <c r="A7" s="33"/>
      <c r="B7" s="7">
        <v>4</v>
      </c>
      <c r="C7" s="34" t="s">
        <v>7</v>
      </c>
      <c r="D7" s="34"/>
    </row>
    <row r="8" spans="1:4" ht="32.65" customHeight="1">
      <c r="A8" s="33"/>
      <c r="B8" s="7">
        <v>5</v>
      </c>
      <c r="C8" s="34" t="s">
        <v>8</v>
      </c>
      <c r="D8" s="34"/>
    </row>
    <row r="9" spans="1:4" ht="32.65" customHeight="1">
      <c r="A9" s="33"/>
      <c r="B9" s="7">
        <v>6</v>
      </c>
      <c r="C9" s="34" t="s">
        <v>9</v>
      </c>
      <c r="D9" s="34"/>
    </row>
    <row r="10" spans="1:4" ht="32.65" customHeight="1">
      <c r="A10" s="33"/>
      <c r="B10" s="7">
        <v>7</v>
      </c>
      <c r="C10" s="34" t="s">
        <v>10</v>
      </c>
      <c r="D10" s="34"/>
    </row>
    <row r="11" spans="1:4" ht="32.65" customHeight="1">
      <c r="A11" s="33"/>
      <c r="B11" s="7">
        <v>8</v>
      </c>
      <c r="C11" s="34" t="s">
        <v>11</v>
      </c>
      <c r="D11" s="34"/>
    </row>
    <row r="12" spans="1:4" ht="32.65" customHeight="1">
      <c r="B12" s="7">
        <v>9</v>
      </c>
      <c r="C12" s="34" t="s">
        <v>12</v>
      </c>
      <c r="D12" s="34"/>
    </row>
    <row r="13" spans="1:4" ht="32.65" customHeight="1">
      <c r="B13" s="7">
        <v>10</v>
      </c>
      <c r="C13" s="34" t="s">
        <v>13</v>
      </c>
      <c r="D13" s="34"/>
    </row>
  </sheetData>
  <mergeCells count="1">
    <mergeCell ref="B2:D2"/>
  </mergeCells>
  <phoneticPr fontId="10" type="noConversion"/>
  <printOptions horizontalCentered="1" verticalCentered="1"/>
  <pageMargins left="7.7777777777777807E-2" right="7.7777777777777807E-2" top="7.7777777777777807E-2" bottom="7.7777777777777807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5"/>
  <sheetViews>
    <sheetView workbookViewId="0">
      <selection activeCell="E6" sqref="E6"/>
    </sheetView>
  </sheetViews>
  <sheetFormatPr defaultColWidth="10" defaultRowHeight="14"/>
  <cols>
    <col min="1" max="1" width="7.6328125" customWidth="1"/>
    <col min="2" max="2" width="20.90625" customWidth="1"/>
    <col min="3" max="3" width="9.7265625" customWidth="1"/>
    <col min="4" max="4" width="9.6328125" customWidth="1"/>
    <col min="5" max="6" width="9.7265625" customWidth="1"/>
    <col min="7" max="7" width="9.36328125" customWidth="1"/>
    <col min="8" max="8" width="8.90625" customWidth="1"/>
    <col min="9" max="9" width="9.7265625" customWidth="1"/>
    <col min="10" max="10" width="34.453125" customWidth="1"/>
    <col min="11" max="11" width="8.453125" customWidth="1"/>
    <col min="12" max="12" width="15.6328125" customWidth="1"/>
    <col min="13" max="15" width="9.7265625" customWidth="1"/>
    <col min="16" max="16" width="8.26953125" customWidth="1"/>
    <col min="17" max="17" width="27.6328125" customWidth="1"/>
    <col min="18" max="18" width="33.7265625" customWidth="1"/>
    <col min="19" max="19" width="15.7265625" customWidth="1"/>
    <col min="20" max="20" width="9.7265625" customWidth="1"/>
  </cols>
  <sheetData>
    <row r="1" spans="1:19" ht="42.25" customHeight="1">
      <c r="A1" s="42" t="s">
        <v>245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19" ht="23.25" customHeight="1">
      <c r="A2" s="61" t="s">
        <v>341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16.399999999999999" customHeight="1">
      <c r="A3" s="1"/>
      <c r="B3" s="1"/>
      <c r="C3" s="1"/>
      <c r="D3" s="1"/>
      <c r="E3" s="1"/>
      <c r="F3" s="1"/>
      <c r="G3" s="1"/>
      <c r="H3" s="1"/>
      <c r="I3" s="1"/>
      <c r="J3" s="1"/>
      <c r="Q3" s="36" t="s">
        <v>246</v>
      </c>
      <c r="R3" s="36"/>
      <c r="S3" s="36"/>
    </row>
    <row r="4" spans="1:19" ht="18.25" customHeight="1">
      <c r="A4" s="39" t="s">
        <v>232</v>
      </c>
      <c r="B4" s="39" t="s">
        <v>233</v>
      </c>
      <c r="C4" s="39" t="s">
        <v>247</v>
      </c>
      <c r="D4" s="39"/>
      <c r="E4" s="39"/>
      <c r="F4" s="39"/>
      <c r="G4" s="39"/>
      <c r="H4" s="39"/>
      <c r="I4" s="39"/>
      <c r="J4" s="39" t="s">
        <v>248</v>
      </c>
      <c r="K4" s="46" t="s">
        <v>249</v>
      </c>
      <c r="L4" s="46"/>
      <c r="M4" s="46"/>
      <c r="N4" s="46"/>
      <c r="O4" s="46"/>
      <c r="P4" s="46"/>
      <c r="Q4" s="46"/>
      <c r="R4" s="46"/>
      <c r="S4" s="46"/>
    </row>
    <row r="5" spans="1:19" ht="19" customHeight="1">
      <c r="A5" s="39"/>
      <c r="B5" s="39"/>
      <c r="C5" s="39" t="s">
        <v>250</v>
      </c>
      <c r="D5" s="39" t="s">
        <v>251</v>
      </c>
      <c r="E5" s="39"/>
      <c r="F5" s="39"/>
      <c r="G5" s="39"/>
      <c r="H5" s="39" t="s">
        <v>252</v>
      </c>
      <c r="I5" s="39"/>
      <c r="J5" s="39"/>
      <c r="K5" s="46"/>
      <c r="L5" s="46"/>
      <c r="M5" s="46"/>
      <c r="N5" s="46"/>
      <c r="O5" s="46"/>
      <c r="P5" s="46"/>
      <c r="Q5" s="46"/>
      <c r="R5" s="46"/>
      <c r="S5" s="46"/>
    </row>
    <row r="6" spans="1:19" ht="31.15" customHeight="1">
      <c r="A6" s="39"/>
      <c r="B6" s="39"/>
      <c r="C6" s="39"/>
      <c r="D6" s="2" t="s">
        <v>253</v>
      </c>
      <c r="E6" s="2" t="s">
        <v>254</v>
      </c>
      <c r="F6" s="2" t="s">
        <v>255</v>
      </c>
      <c r="G6" s="2" t="s">
        <v>256</v>
      </c>
      <c r="H6" s="2" t="s">
        <v>77</v>
      </c>
      <c r="I6" s="2" t="s">
        <v>78</v>
      </c>
      <c r="J6" s="39"/>
      <c r="K6" s="2" t="s">
        <v>257</v>
      </c>
      <c r="L6" s="2" t="s">
        <v>258</v>
      </c>
      <c r="M6" s="2" t="s">
        <v>259</v>
      </c>
      <c r="N6" s="2" t="s">
        <v>260</v>
      </c>
      <c r="O6" s="2" t="s">
        <v>261</v>
      </c>
      <c r="P6" s="2" t="s">
        <v>262</v>
      </c>
      <c r="Q6" s="2" t="s">
        <v>263</v>
      </c>
      <c r="R6" s="2" t="s">
        <v>264</v>
      </c>
      <c r="S6" s="2" t="s">
        <v>3</v>
      </c>
    </row>
    <row r="7" spans="1:19" ht="19.5" customHeight="1">
      <c r="A7" s="43" t="s">
        <v>84</v>
      </c>
      <c r="B7" s="43" t="s">
        <v>76</v>
      </c>
      <c r="C7" s="44">
        <v>1116.1914839999999</v>
      </c>
      <c r="D7" s="44">
        <v>972.79891399999997</v>
      </c>
      <c r="E7" s="44"/>
      <c r="F7" s="44"/>
      <c r="G7" s="44">
        <v>143.39257000000001</v>
      </c>
      <c r="H7" s="44">
        <v>745.99148400000001</v>
      </c>
      <c r="I7" s="44">
        <v>370.2</v>
      </c>
      <c r="J7" s="43" t="s">
        <v>265</v>
      </c>
      <c r="K7" s="45" t="s">
        <v>266</v>
      </c>
      <c r="L7" s="8" t="s">
        <v>267</v>
      </c>
      <c r="M7" s="5" t="s">
        <v>268</v>
      </c>
      <c r="N7" s="5" t="s">
        <v>269</v>
      </c>
      <c r="O7" s="5" t="s">
        <v>270</v>
      </c>
      <c r="P7" s="5" t="s">
        <v>271</v>
      </c>
      <c r="Q7" s="5" t="s">
        <v>272</v>
      </c>
      <c r="R7" s="5" t="s">
        <v>273</v>
      </c>
      <c r="S7" s="5"/>
    </row>
    <row r="8" spans="1:19" ht="19.5" customHeight="1">
      <c r="A8" s="43"/>
      <c r="B8" s="43"/>
      <c r="C8" s="44"/>
      <c r="D8" s="44"/>
      <c r="E8" s="44"/>
      <c r="F8" s="44"/>
      <c r="G8" s="44"/>
      <c r="H8" s="44"/>
      <c r="I8" s="44"/>
      <c r="J8" s="43"/>
      <c r="K8" s="45"/>
      <c r="L8" s="8" t="s">
        <v>274</v>
      </c>
      <c r="M8" s="5" t="s">
        <v>275</v>
      </c>
      <c r="N8" s="5" t="s">
        <v>276</v>
      </c>
      <c r="O8" s="5" t="s">
        <v>277</v>
      </c>
      <c r="P8" s="5" t="s">
        <v>278</v>
      </c>
      <c r="Q8" s="5" t="s">
        <v>279</v>
      </c>
      <c r="R8" s="5" t="s">
        <v>273</v>
      </c>
      <c r="S8" s="5"/>
    </row>
    <row r="9" spans="1:19" ht="19.5" customHeight="1">
      <c r="A9" s="43"/>
      <c r="B9" s="43"/>
      <c r="C9" s="44"/>
      <c r="D9" s="44"/>
      <c r="E9" s="44"/>
      <c r="F9" s="44"/>
      <c r="G9" s="44"/>
      <c r="H9" s="44"/>
      <c r="I9" s="44"/>
      <c r="J9" s="43"/>
      <c r="K9" s="45"/>
      <c r="L9" s="8" t="s">
        <v>280</v>
      </c>
      <c r="M9" s="5" t="s">
        <v>281</v>
      </c>
      <c r="N9" s="5" t="s">
        <v>276</v>
      </c>
      <c r="O9" s="5" t="s">
        <v>282</v>
      </c>
      <c r="P9" s="5" t="s">
        <v>278</v>
      </c>
      <c r="Q9" s="5" t="s">
        <v>283</v>
      </c>
      <c r="R9" s="5" t="s">
        <v>273</v>
      </c>
      <c r="S9" s="5"/>
    </row>
    <row r="10" spans="1:19" ht="19.5" customHeight="1">
      <c r="A10" s="43"/>
      <c r="B10" s="43"/>
      <c r="C10" s="44"/>
      <c r="D10" s="44"/>
      <c r="E10" s="44"/>
      <c r="F10" s="44"/>
      <c r="G10" s="44"/>
      <c r="H10" s="44"/>
      <c r="I10" s="44"/>
      <c r="J10" s="43"/>
      <c r="K10" s="45"/>
      <c r="L10" s="8" t="s">
        <v>284</v>
      </c>
      <c r="M10" s="5" t="s">
        <v>285</v>
      </c>
      <c r="N10" s="5" t="s">
        <v>286</v>
      </c>
      <c r="O10" s="5" t="s">
        <v>287</v>
      </c>
      <c r="P10" s="5" t="s">
        <v>271</v>
      </c>
      <c r="Q10" s="5" t="s">
        <v>288</v>
      </c>
      <c r="R10" s="5" t="s">
        <v>273</v>
      </c>
      <c r="S10" s="5"/>
    </row>
    <row r="11" spans="1:19" ht="25" customHeight="1">
      <c r="A11" s="43"/>
      <c r="B11" s="43"/>
      <c r="C11" s="44"/>
      <c r="D11" s="44"/>
      <c r="E11" s="44"/>
      <c r="F11" s="44"/>
      <c r="G11" s="44"/>
      <c r="H11" s="44"/>
      <c r="I11" s="44"/>
      <c r="J11" s="43"/>
      <c r="K11" s="45" t="s">
        <v>289</v>
      </c>
      <c r="L11" s="8" t="s">
        <v>290</v>
      </c>
      <c r="M11" s="5" t="s">
        <v>291</v>
      </c>
      <c r="N11" s="5" t="s">
        <v>276</v>
      </c>
      <c r="O11" s="5" t="s">
        <v>292</v>
      </c>
      <c r="P11" s="5" t="s">
        <v>278</v>
      </c>
      <c r="Q11" s="5" t="s">
        <v>279</v>
      </c>
      <c r="R11" s="5" t="s">
        <v>273</v>
      </c>
      <c r="S11" s="5"/>
    </row>
    <row r="12" spans="1:19" ht="25" customHeight="1">
      <c r="A12" s="43"/>
      <c r="B12" s="43"/>
      <c r="C12" s="44"/>
      <c r="D12" s="44"/>
      <c r="E12" s="44"/>
      <c r="F12" s="44"/>
      <c r="G12" s="44"/>
      <c r="H12" s="44"/>
      <c r="I12" s="44"/>
      <c r="J12" s="43"/>
      <c r="K12" s="45"/>
      <c r="L12" s="8" t="s">
        <v>293</v>
      </c>
      <c r="M12" s="5" t="s">
        <v>294</v>
      </c>
      <c r="N12" s="5" t="s">
        <v>276</v>
      </c>
      <c r="O12" s="5" t="s">
        <v>292</v>
      </c>
      <c r="P12" s="5" t="s">
        <v>278</v>
      </c>
      <c r="Q12" s="5" t="s">
        <v>279</v>
      </c>
      <c r="R12" s="5" t="s">
        <v>273</v>
      </c>
      <c r="S12" s="5"/>
    </row>
    <row r="13" spans="1:19" ht="25" customHeight="1">
      <c r="A13" s="43"/>
      <c r="B13" s="43"/>
      <c r="C13" s="44"/>
      <c r="D13" s="44"/>
      <c r="E13" s="44"/>
      <c r="F13" s="44"/>
      <c r="G13" s="44"/>
      <c r="H13" s="44"/>
      <c r="I13" s="44"/>
      <c r="J13" s="43"/>
      <c r="K13" s="45"/>
      <c r="L13" s="8" t="s">
        <v>295</v>
      </c>
      <c r="M13" s="5" t="s">
        <v>296</v>
      </c>
      <c r="N13" s="5" t="s">
        <v>276</v>
      </c>
      <c r="O13" s="5" t="s">
        <v>292</v>
      </c>
      <c r="P13" s="5" t="s">
        <v>278</v>
      </c>
      <c r="Q13" s="5" t="s">
        <v>279</v>
      </c>
      <c r="R13" s="5" t="s">
        <v>273</v>
      </c>
      <c r="S13" s="5"/>
    </row>
    <row r="14" spans="1:19" ht="25" customHeight="1">
      <c r="A14" s="43"/>
      <c r="B14" s="43"/>
      <c r="C14" s="44"/>
      <c r="D14" s="44"/>
      <c r="E14" s="44"/>
      <c r="F14" s="44"/>
      <c r="G14" s="44"/>
      <c r="H14" s="44"/>
      <c r="I14" s="44"/>
      <c r="J14" s="43"/>
      <c r="K14" s="45"/>
      <c r="L14" s="8" t="s">
        <v>297</v>
      </c>
      <c r="M14" s="5" t="s">
        <v>298</v>
      </c>
      <c r="N14" s="5" t="s">
        <v>276</v>
      </c>
      <c r="O14" s="5" t="s">
        <v>292</v>
      </c>
      <c r="P14" s="5" t="s">
        <v>278</v>
      </c>
      <c r="Q14" s="5" t="s">
        <v>279</v>
      </c>
      <c r="R14" s="5" t="s">
        <v>273</v>
      </c>
      <c r="S14" s="5"/>
    </row>
    <row r="15" spans="1:19" ht="19.5" customHeight="1">
      <c r="A15" s="43"/>
      <c r="B15" s="43"/>
      <c r="C15" s="44"/>
      <c r="D15" s="44"/>
      <c r="E15" s="44"/>
      <c r="F15" s="44"/>
      <c r="G15" s="44"/>
      <c r="H15" s="44"/>
      <c r="I15" s="44"/>
      <c r="J15" s="43"/>
      <c r="K15" s="8" t="s">
        <v>299</v>
      </c>
      <c r="L15" s="8" t="s">
        <v>300</v>
      </c>
      <c r="M15" s="5" t="s">
        <v>301</v>
      </c>
      <c r="N15" s="5" t="s">
        <v>276</v>
      </c>
      <c r="O15" s="5" t="s">
        <v>302</v>
      </c>
      <c r="P15" s="5" t="s">
        <v>278</v>
      </c>
      <c r="Q15" s="5" t="s">
        <v>279</v>
      </c>
      <c r="R15" s="5" t="s">
        <v>273</v>
      </c>
      <c r="S15" s="5"/>
    </row>
  </sheetData>
  <mergeCells count="23">
    <mergeCell ref="I7:I15"/>
    <mergeCell ref="J4:J6"/>
    <mergeCell ref="J7:J15"/>
    <mergeCell ref="K7:K10"/>
    <mergeCell ref="K11:K14"/>
    <mergeCell ref="K4:S5"/>
    <mergeCell ref="D7:D15"/>
    <mergeCell ref="E7:E15"/>
    <mergeCell ref="F7:F15"/>
    <mergeCell ref="G7:G15"/>
    <mergeCell ref="H7:H15"/>
    <mergeCell ref="A7:A15"/>
    <mergeCell ref="B4:B6"/>
    <mergeCell ref="B7:B15"/>
    <mergeCell ref="C5:C6"/>
    <mergeCell ref="C7:C15"/>
    <mergeCell ref="A1:S1"/>
    <mergeCell ref="A2:S2"/>
    <mergeCell ref="Q3:S3"/>
    <mergeCell ref="C4:I4"/>
    <mergeCell ref="D5:G5"/>
    <mergeCell ref="H5:I5"/>
    <mergeCell ref="A4:A6"/>
  </mergeCells>
  <phoneticPr fontId="10" type="noConversion"/>
  <pageMargins left="0.75" right="0.75" top="0.26874999999999999" bottom="0.26874999999999999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7"/>
  <sheetViews>
    <sheetView tabSelected="1" workbookViewId="0">
      <selection activeCell="A3" sqref="A3:N3"/>
    </sheetView>
  </sheetViews>
  <sheetFormatPr defaultColWidth="10" defaultRowHeight="14"/>
  <cols>
    <col min="1" max="1" width="9.7265625" customWidth="1"/>
    <col min="2" max="2" width="25.453125" customWidth="1"/>
    <col min="3" max="4" width="12.90625" customWidth="1"/>
    <col min="5" max="5" width="16.36328125" customWidth="1"/>
    <col min="6" max="6" width="14" customWidth="1"/>
    <col min="7" max="7" width="17.90625" customWidth="1"/>
    <col min="8" max="8" width="15.453125" customWidth="1"/>
    <col min="9" max="9" width="22" customWidth="1"/>
    <col min="10" max="10" width="14.7265625" customWidth="1"/>
    <col min="11" max="12" width="16.08984375" customWidth="1"/>
    <col min="13" max="13" width="15.90625" customWidth="1"/>
    <col min="14" max="14" width="19.08984375" customWidth="1"/>
    <col min="15" max="18" width="9.7265625" customWidth="1"/>
  </cols>
  <sheetData>
    <row r="1" spans="1:14" ht="16.399999999999999" customHeight="1">
      <c r="A1" s="1"/>
      <c r="B1" s="1"/>
      <c r="C1" s="1"/>
      <c r="D1" s="1"/>
      <c r="E1" s="1"/>
      <c r="G1" s="1"/>
      <c r="H1" s="1"/>
      <c r="M1" s="1"/>
    </row>
    <row r="2" spans="1:14" ht="37.9" customHeight="1">
      <c r="C2" s="35" t="s">
        <v>303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24.25" customHeight="1">
      <c r="A3" s="61" t="s">
        <v>341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4" ht="24.25" customHeight="1">
      <c r="A4" s="1"/>
      <c r="B4" s="1"/>
      <c r="C4" s="1"/>
      <c r="D4" s="1"/>
      <c r="E4" s="1"/>
      <c r="G4" s="1"/>
      <c r="H4" s="1"/>
      <c r="M4" s="36" t="s">
        <v>246</v>
      </c>
      <c r="N4" s="36"/>
    </row>
    <row r="5" spans="1:14" ht="33.65" customHeight="1">
      <c r="A5" s="39" t="s">
        <v>304</v>
      </c>
      <c r="B5" s="39" t="s">
        <v>305</v>
      </c>
      <c r="C5" s="39" t="s">
        <v>306</v>
      </c>
      <c r="D5" s="39" t="s">
        <v>250</v>
      </c>
      <c r="E5" s="39" t="s">
        <v>307</v>
      </c>
      <c r="F5" s="39" t="s">
        <v>308</v>
      </c>
      <c r="G5" s="39"/>
      <c r="H5" s="39"/>
      <c r="I5" s="39"/>
      <c r="J5" s="39"/>
      <c r="K5" s="39"/>
      <c r="L5" s="39"/>
      <c r="M5" s="39"/>
      <c r="N5" s="39"/>
    </row>
    <row r="6" spans="1:14" ht="36.25" customHeight="1">
      <c r="A6" s="39"/>
      <c r="B6" s="39"/>
      <c r="C6" s="39"/>
      <c r="D6" s="39"/>
      <c r="E6" s="39"/>
      <c r="F6" s="2" t="s">
        <v>257</v>
      </c>
      <c r="G6" s="2" t="s">
        <v>258</v>
      </c>
      <c r="H6" s="2" t="s">
        <v>259</v>
      </c>
      <c r="I6" s="2" t="s">
        <v>261</v>
      </c>
      <c r="J6" s="2" t="s">
        <v>309</v>
      </c>
      <c r="K6" s="2" t="s">
        <v>310</v>
      </c>
      <c r="L6" s="2" t="s">
        <v>311</v>
      </c>
      <c r="M6" s="2" t="s">
        <v>260</v>
      </c>
      <c r="N6" s="2" t="s">
        <v>3</v>
      </c>
    </row>
    <row r="7" spans="1:14" ht="28.5" customHeight="1">
      <c r="A7" s="3" t="s">
        <v>84</v>
      </c>
      <c r="B7" s="3" t="s">
        <v>76</v>
      </c>
      <c r="C7" s="4"/>
      <c r="D7" s="4">
        <v>370.2</v>
      </c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43.15" customHeight="1">
      <c r="A8" s="43" t="s">
        <v>75</v>
      </c>
      <c r="B8" s="43" t="s">
        <v>312</v>
      </c>
      <c r="C8" s="43"/>
      <c r="D8" s="44">
        <v>267.60000000000002</v>
      </c>
      <c r="E8" s="43" t="s">
        <v>313</v>
      </c>
      <c r="F8" s="3" t="s">
        <v>299</v>
      </c>
      <c r="G8" s="5" t="s">
        <v>300</v>
      </c>
      <c r="H8" s="5" t="s">
        <v>300</v>
      </c>
      <c r="I8" s="5" t="s">
        <v>292</v>
      </c>
      <c r="J8" s="5"/>
      <c r="K8" s="5"/>
      <c r="L8" s="5" t="s">
        <v>278</v>
      </c>
      <c r="M8" s="5" t="s">
        <v>276</v>
      </c>
      <c r="N8" s="5"/>
    </row>
    <row r="9" spans="1:14" ht="43.15" customHeight="1">
      <c r="A9" s="43"/>
      <c r="B9" s="43"/>
      <c r="C9" s="43"/>
      <c r="D9" s="44"/>
      <c r="E9" s="43"/>
      <c r="F9" s="47" t="s">
        <v>314</v>
      </c>
      <c r="G9" s="5" t="s">
        <v>293</v>
      </c>
      <c r="H9" s="5" t="s">
        <v>293</v>
      </c>
      <c r="I9" s="5" t="s">
        <v>292</v>
      </c>
      <c r="J9" s="5"/>
      <c r="K9" s="5"/>
      <c r="L9" s="5" t="s">
        <v>278</v>
      </c>
      <c r="M9" s="5" t="s">
        <v>276</v>
      </c>
      <c r="N9" s="5"/>
    </row>
    <row r="10" spans="1:14" ht="43.15" customHeight="1">
      <c r="A10" s="43"/>
      <c r="B10" s="43"/>
      <c r="C10" s="43"/>
      <c r="D10" s="44"/>
      <c r="E10" s="43"/>
      <c r="F10" s="47"/>
      <c r="G10" s="5" t="s">
        <v>290</v>
      </c>
      <c r="H10" s="5" t="s">
        <v>290</v>
      </c>
      <c r="I10" s="5" t="s">
        <v>292</v>
      </c>
      <c r="J10" s="5"/>
      <c r="K10" s="5"/>
      <c r="L10" s="5" t="s">
        <v>278</v>
      </c>
      <c r="M10" s="5" t="s">
        <v>276</v>
      </c>
      <c r="N10" s="5"/>
    </row>
    <row r="11" spans="1:14" ht="43.15" customHeight="1">
      <c r="A11" s="43"/>
      <c r="B11" s="43"/>
      <c r="C11" s="43"/>
      <c r="D11" s="44"/>
      <c r="E11" s="43"/>
      <c r="F11" s="47"/>
      <c r="G11" s="5" t="s">
        <v>295</v>
      </c>
      <c r="H11" s="5" t="s">
        <v>295</v>
      </c>
      <c r="I11" s="5" t="s">
        <v>292</v>
      </c>
      <c r="J11" s="5"/>
      <c r="K11" s="5"/>
      <c r="L11" s="5" t="s">
        <v>278</v>
      </c>
      <c r="M11" s="5" t="s">
        <v>276</v>
      </c>
      <c r="N11" s="5"/>
    </row>
    <row r="12" spans="1:14" ht="43.15" customHeight="1">
      <c r="A12" s="43"/>
      <c r="B12" s="43"/>
      <c r="C12" s="43"/>
      <c r="D12" s="44"/>
      <c r="E12" s="43"/>
      <c r="F12" s="47" t="s">
        <v>266</v>
      </c>
      <c r="G12" s="5" t="s">
        <v>315</v>
      </c>
      <c r="H12" s="5" t="s">
        <v>315</v>
      </c>
      <c r="I12" s="5" t="s">
        <v>292</v>
      </c>
      <c r="J12" s="5"/>
      <c r="K12" s="5"/>
      <c r="L12" s="5" t="s">
        <v>278</v>
      </c>
      <c r="M12" s="5" t="s">
        <v>276</v>
      </c>
      <c r="N12" s="5"/>
    </row>
    <row r="13" spans="1:14" ht="43.15" customHeight="1">
      <c r="A13" s="43"/>
      <c r="B13" s="43"/>
      <c r="C13" s="43"/>
      <c r="D13" s="44"/>
      <c r="E13" s="43"/>
      <c r="F13" s="47"/>
      <c r="G13" s="5" t="s">
        <v>316</v>
      </c>
      <c r="H13" s="5" t="s">
        <v>316</v>
      </c>
      <c r="I13" s="5" t="s">
        <v>292</v>
      </c>
      <c r="J13" s="5"/>
      <c r="K13" s="5"/>
      <c r="L13" s="5" t="s">
        <v>278</v>
      </c>
      <c r="M13" s="5" t="s">
        <v>317</v>
      </c>
      <c r="N13" s="5"/>
    </row>
    <row r="14" spans="1:14" ht="43.15" customHeight="1">
      <c r="A14" s="43"/>
      <c r="B14" s="43"/>
      <c r="C14" s="43"/>
      <c r="D14" s="44"/>
      <c r="E14" s="43"/>
      <c r="F14" s="47"/>
      <c r="G14" s="5" t="s">
        <v>318</v>
      </c>
      <c r="H14" s="5" t="s">
        <v>318</v>
      </c>
      <c r="I14" s="5" t="s">
        <v>277</v>
      </c>
      <c r="J14" s="5"/>
      <c r="K14" s="5"/>
      <c r="L14" s="5" t="s">
        <v>278</v>
      </c>
      <c r="M14" s="5" t="s">
        <v>276</v>
      </c>
      <c r="N14" s="5"/>
    </row>
    <row r="15" spans="1:14" ht="43.15" customHeight="1">
      <c r="A15" s="43"/>
      <c r="B15" s="43"/>
      <c r="C15" s="43"/>
      <c r="D15" s="44"/>
      <c r="E15" s="43"/>
      <c r="F15" s="47" t="s">
        <v>284</v>
      </c>
      <c r="G15" s="5" t="s">
        <v>319</v>
      </c>
      <c r="H15" s="5" t="s">
        <v>319</v>
      </c>
      <c r="I15" s="5" t="s">
        <v>292</v>
      </c>
      <c r="J15" s="5"/>
      <c r="K15" s="5"/>
      <c r="L15" s="5" t="s">
        <v>278</v>
      </c>
      <c r="M15" s="5" t="s">
        <v>317</v>
      </c>
      <c r="N15" s="5"/>
    </row>
    <row r="16" spans="1:14" ht="43.15" customHeight="1">
      <c r="A16" s="43"/>
      <c r="B16" s="43"/>
      <c r="C16" s="43"/>
      <c r="D16" s="44"/>
      <c r="E16" s="43"/>
      <c r="F16" s="47"/>
      <c r="G16" s="5" t="s">
        <v>320</v>
      </c>
      <c r="H16" s="5" t="s">
        <v>320</v>
      </c>
      <c r="I16" s="5" t="s">
        <v>292</v>
      </c>
      <c r="J16" s="5"/>
      <c r="K16" s="5"/>
      <c r="L16" s="5" t="s">
        <v>278</v>
      </c>
      <c r="M16" s="5" t="s">
        <v>317</v>
      </c>
      <c r="N16" s="5"/>
    </row>
    <row r="17" spans="1:14" ht="43.15" customHeight="1">
      <c r="A17" s="43"/>
      <c r="B17" s="43"/>
      <c r="C17" s="43"/>
      <c r="D17" s="44"/>
      <c r="E17" s="43"/>
      <c r="F17" s="47"/>
      <c r="G17" s="5" t="s">
        <v>321</v>
      </c>
      <c r="H17" s="5" t="s">
        <v>321</v>
      </c>
      <c r="I17" s="5" t="s">
        <v>292</v>
      </c>
      <c r="J17" s="5"/>
      <c r="K17" s="5"/>
      <c r="L17" s="5" t="s">
        <v>278</v>
      </c>
      <c r="M17" s="5" t="s">
        <v>317</v>
      </c>
      <c r="N17" s="5"/>
    </row>
    <row r="18" spans="1:14" ht="43.15" customHeight="1">
      <c r="A18" s="43" t="s">
        <v>75</v>
      </c>
      <c r="B18" s="43" t="s">
        <v>322</v>
      </c>
      <c r="C18" s="43"/>
      <c r="D18" s="44">
        <v>29.6</v>
      </c>
      <c r="E18" s="43" t="s">
        <v>323</v>
      </c>
      <c r="F18" s="3" t="s">
        <v>299</v>
      </c>
      <c r="G18" s="5" t="s">
        <v>300</v>
      </c>
      <c r="H18" s="5" t="s">
        <v>300</v>
      </c>
      <c r="I18" s="5" t="s">
        <v>292</v>
      </c>
      <c r="J18" s="5"/>
      <c r="K18" s="5"/>
      <c r="L18" s="5" t="s">
        <v>324</v>
      </c>
      <c r="M18" s="5" t="s">
        <v>276</v>
      </c>
      <c r="N18" s="5"/>
    </row>
    <row r="19" spans="1:14" ht="43.15" customHeight="1">
      <c r="A19" s="43"/>
      <c r="B19" s="43"/>
      <c r="C19" s="43"/>
      <c r="D19" s="44"/>
      <c r="E19" s="43"/>
      <c r="F19" s="47" t="s">
        <v>314</v>
      </c>
      <c r="G19" s="5" t="s">
        <v>293</v>
      </c>
      <c r="H19" s="5" t="s">
        <v>293</v>
      </c>
      <c r="I19" s="5" t="s">
        <v>292</v>
      </c>
      <c r="J19" s="5"/>
      <c r="K19" s="5"/>
      <c r="L19" s="5" t="s">
        <v>324</v>
      </c>
      <c r="M19" s="5" t="s">
        <v>276</v>
      </c>
      <c r="N19" s="5"/>
    </row>
    <row r="20" spans="1:14" ht="43.15" customHeight="1">
      <c r="A20" s="43"/>
      <c r="B20" s="43"/>
      <c r="C20" s="43"/>
      <c r="D20" s="44"/>
      <c r="E20" s="43"/>
      <c r="F20" s="47"/>
      <c r="G20" s="5" t="s">
        <v>295</v>
      </c>
      <c r="H20" s="5" t="s">
        <v>295</v>
      </c>
      <c r="I20" s="5" t="s">
        <v>292</v>
      </c>
      <c r="J20" s="5"/>
      <c r="K20" s="5"/>
      <c r="L20" s="5" t="s">
        <v>324</v>
      </c>
      <c r="M20" s="5" t="s">
        <v>276</v>
      </c>
      <c r="N20" s="5"/>
    </row>
    <row r="21" spans="1:14" ht="43.15" customHeight="1">
      <c r="A21" s="43"/>
      <c r="B21" s="43"/>
      <c r="C21" s="43"/>
      <c r="D21" s="44"/>
      <c r="E21" s="43"/>
      <c r="F21" s="47"/>
      <c r="G21" s="5" t="s">
        <v>290</v>
      </c>
      <c r="H21" s="5" t="s">
        <v>290</v>
      </c>
      <c r="I21" s="5" t="s">
        <v>292</v>
      </c>
      <c r="J21" s="5"/>
      <c r="K21" s="5"/>
      <c r="L21" s="5" t="s">
        <v>324</v>
      </c>
      <c r="M21" s="5" t="s">
        <v>276</v>
      </c>
      <c r="N21" s="5"/>
    </row>
    <row r="22" spans="1:14" ht="43.15" customHeight="1">
      <c r="A22" s="43"/>
      <c r="B22" s="43"/>
      <c r="C22" s="43"/>
      <c r="D22" s="44"/>
      <c r="E22" s="43"/>
      <c r="F22" s="47" t="s">
        <v>266</v>
      </c>
      <c r="G22" s="5" t="s">
        <v>315</v>
      </c>
      <c r="H22" s="5" t="s">
        <v>315</v>
      </c>
      <c r="I22" s="5" t="s">
        <v>292</v>
      </c>
      <c r="J22" s="5"/>
      <c r="K22" s="5"/>
      <c r="L22" s="5" t="s">
        <v>324</v>
      </c>
      <c r="M22" s="5" t="s">
        <v>276</v>
      </c>
      <c r="N22" s="5"/>
    </row>
    <row r="23" spans="1:14" ht="43.15" customHeight="1">
      <c r="A23" s="43"/>
      <c r="B23" s="43"/>
      <c r="C23" s="43"/>
      <c r="D23" s="44"/>
      <c r="E23" s="43"/>
      <c r="F23" s="47"/>
      <c r="G23" s="5" t="s">
        <v>318</v>
      </c>
      <c r="H23" s="5" t="s">
        <v>325</v>
      </c>
      <c r="I23" s="5" t="s">
        <v>277</v>
      </c>
      <c r="J23" s="5"/>
      <c r="K23" s="5"/>
      <c r="L23" s="5" t="s">
        <v>324</v>
      </c>
      <c r="M23" s="5" t="s">
        <v>276</v>
      </c>
      <c r="N23" s="5"/>
    </row>
    <row r="24" spans="1:14" ht="43.15" customHeight="1">
      <c r="A24" s="43"/>
      <c r="B24" s="43"/>
      <c r="C24" s="43"/>
      <c r="D24" s="44"/>
      <c r="E24" s="43"/>
      <c r="F24" s="47"/>
      <c r="G24" s="5" t="s">
        <v>316</v>
      </c>
      <c r="H24" s="5" t="s">
        <v>316</v>
      </c>
      <c r="I24" s="5" t="s">
        <v>292</v>
      </c>
      <c r="J24" s="5"/>
      <c r="K24" s="5"/>
      <c r="L24" s="5" t="s">
        <v>324</v>
      </c>
      <c r="M24" s="5" t="s">
        <v>317</v>
      </c>
      <c r="N24" s="5"/>
    </row>
    <row r="25" spans="1:14" ht="43.15" customHeight="1">
      <c r="A25" s="43"/>
      <c r="B25" s="43"/>
      <c r="C25" s="43"/>
      <c r="D25" s="44"/>
      <c r="E25" s="43"/>
      <c r="F25" s="47" t="s">
        <v>284</v>
      </c>
      <c r="G25" s="5" t="s">
        <v>319</v>
      </c>
      <c r="H25" s="5" t="s">
        <v>319</v>
      </c>
      <c r="I25" s="5" t="s">
        <v>292</v>
      </c>
      <c r="J25" s="5"/>
      <c r="K25" s="5"/>
      <c r="L25" s="5" t="s">
        <v>324</v>
      </c>
      <c r="M25" s="5" t="s">
        <v>317</v>
      </c>
      <c r="N25" s="5"/>
    </row>
    <row r="26" spans="1:14" ht="43.15" customHeight="1">
      <c r="A26" s="43"/>
      <c r="B26" s="43"/>
      <c r="C26" s="43"/>
      <c r="D26" s="44"/>
      <c r="E26" s="43"/>
      <c r="F26" s="47"/>
      <c r="G26" s="5" t="s">
        <v>320</v>
      </c>
      <c r="H26" s="5" t="s">
        <v>320</v>
      </c>
      <c r="I26" s="5" t="s">
        <v>292</v>
      </c>
      <c r="J26" s="5"/>
      <c r="K26" s="5"/>
      <c r="L26" s="5" t="s">
        <v>324</v>
      </c>
      <c r="M26" s="5" t="s">
        <v>317</v>
      </c>
      <c r="N26" s="5"/>
    </row>
    <row r="27" spans="1:14" ht="43.15" customHeight="1">
      <c r="A27" s="43"/>
      <c r="B27" s="43"/>
      <c r="C27" s="43"/>
      <c r="D27" s="44"/>
      <c r="E27" s="43"/>
      <c r="F27" s="47"/>
      <c r="G27" s="5" t="s">
        <v>321</v>
      </c>
      <c r="H27" s="5" t="s">
        <v>321</v>
      </c>
      <c r="I27" s="5" t="s">
        <v>292</v>
      </c>
      <c r="J27" s="5"/>
      <c r="K27" s="5"/>
      <c r="L27" s="5" t="s">
        <v>278</v>
      </c>
      <c r="M27" s="5" t="s">
        <v>317</v>
      </c>
      <c r="N27" s="5"/>
    </row>
    <row r="28" spans="1:14" ht="43.15" customHeight="1">
      <c r="A28" s="43" t="s">
        <v>75</v>
      </c>
      <c r="B28" s="43" t="s">
        <v>326</v>
      </c>
      <c r="C28" s="43"/>
      <c r="D28" s="44">
        <v>8</v>
      </c>
      <c r="E28" s="43" t="s">
        <v>313</v>
      </c>
      <c r="F28" s="47" t="s">
        <v>284</v>
      </c>
      <c r="G28" s="5" t="s">
        <v>321</v>
      </c>
      <c r="H28" s="5" t="s">
        <v>321</v>
      </c>
      <c r="I28" s="5" t="s">
        <v>292</v>
      </c>
      <c r="J28" s="5"/>
      <c r="K28" s="5"/>
      <c r="L28" s="5" t="s">
        <v>278</v>
      </c>
      <c r="M28" s="5" t="s">
        <v>317</v>
      </c>
      <c r="N28" s="5"/>
    </row>
    <row r="29" spans="1:14" ht="43.15" customHeight="1">
      <c r="A29" s="43"/>
      <c r="B29" s="43"/>
      <c r="C29" s="43"/>
      <c r="D29" s="44"/>
      <c r="E29" s="43"/>
      <c r="F29" s="47"/>
      <c r="G29" s="5" t="s">
        <v>320</v>
      </c>
      <c r="H29" s="5" t="s">
        <v>320</v>
      </c>
      <c r="I29" s="5" t="s">
        <v>292</v>
      </c>
      <c r="J29" s="5"/>
      <c r="K29" s="5"/>
      <c r="L29" s="5" t="s">
        <v>278</v>
      </c>
      <c r="M29" s="5" t="s">
        <v>317</v>
      </c>
      <c r="N29" s="5"/>
    </row>
    <row r="30" spans="1:14" ht="43.15" customHeight="1">
      <c r="A30" s="43"/>
      <c r="B30" s="43"/>
      <c r="C30" s="43"/>
      <c r="D30" s="44"/>
      <c r="E30" s="43"/>
      <c r="F30" s="47"/>
      <c r="G30" s="5" t="s">
        <v>319</v>
      </c>
      <c r="H30" s="5" t="s">
        <v>319</v>
      </c>
      <c r="I30" s="5" t="s">
        <v>292</v>
      </c>
      <c r="J30" s="5"/>
      <c r="K30" s="5"/>
      <c r="L30" s="5" t="s">
        <v>278</v>
      </c>
      <c r="M30" s="5" t="s">
        <v>317</v>
      </c>
      <c r="N30" s="5"/>
    </row>
    <row r="31" spans="1:14" ht="43.15" customHeight="1">
      <c r="A31" s="43"/>
      <c r="B31" s="43"/>
      <c r="C31" s="43"/>
      <c r="D31" s="44"/>
      <c r="E31" s="43"/>
      <c r="F31" s="3" t="s">
        <v>299</v>
      </c>
      <c r="G31" s="5" t="s">
        <v>300</v>
      </c>
      <c r="H31" s="5" t="s">
        <v>300</v>
      </c>
      <c r="I31" s="5" t="s">
        <v>292</v>
      </c>
      <c r="J31" s="5"/>
      <c r="K31" s="5"/>
      <c r="L31" s="5" t="s">
        <v>278</v>
      </c>
      <c r="M31" s="5" t="s">
        <v>276</v>
      </c>
      <c r="N31" s="5"/>
    </row>
    <row r="32" spans="1:14" ht="43.15" customHeight="1">
      <c r="A32" s="43"/>
      <c r="B32" s="43"/>
      <c r="C32" s="43"/>
      <c r="D32" s="44"/>
      <c r="E32" s="43"/>
      <c r="F32" s="47" t="s">
        <v>314</v>
      </c>
      <c r="G32" s="5" t="s">
        <v>295</v>
      </c>
      <c r="H32" s="5" t="s">
        <v>295</v>
      </c>
      <c r="I32" s="5" t="s">
        <v>292</v>
      </c>
      <c r="J32" s="5"/>
      <c r="K32" s="5"/>
      <c r="L32" s="5" t="s">
        <v>278</v>
      </c>
      <c r="M32" s="5" t="s">
        <v>276</v>
      </c>
      <c r="N32" s="5"/>
    </row>
    <row r="33" spans="1:14" ht="43.15" customHeight="1">
      <c r="A33" s="43"/>
      <c r="B33" s="43"/>
      <c r="C33" s="43"/>
      <c r="D33" s="44"/>
      <c r="E33" s="43"/>
      <c r="F33" s="47"/>
      <c r="G33" s="5" t="s">
        <v>293</v>
      </c>
      <c r="H33" s="5" t="s">
        <v>293</v>
      </c>
      <c r="I33" s="5" t="s">
        <v>292</v>
      </c>
      <c r="J33" s="5"/>
      <c r="K33" s="5"/>
      <c r="L33" s="5" t="s">
        <v>278</v>
      </c>
      <c r="M33" s="5" t="s">
        <v>276</v>
      </c>
      <c r="N33" s="5"/>
    </row>
    <row r="34" spans="1:14" ht="43.15" customHeight="1">
      <c r="A34" s="43"/>
      <c r="B34" s="43"/>
      <c r="C34" s="43"/>
      <c r="D34" s="44"/>
      <c r="E34" s="43"/>
      <c r="F34" s="47"/>
      <c r="G34" s="5" t="s">
        <v>290</v>
      </c>
      <c r="H34" s="5" t="s">
        <v>290</v>
      </c>
      <c r="I34" s="5" t="s">
        <v>292</v>
      </c>
      <c r="J34" s="5"/>
      <c r="K34" s="5"/>
      <c r="L34" s="5" t="s">
        <v>278</v>
      </c>
      <c r="M34" s="5" t="s">
        <v>276</v>
      </c>
      <c r="N34" s="5"/>
    </row>
    <row r="35" spans="1:14" ht="43.15" customHeight="1">
      <c r="A35" s="43"/>
      <c r="B35" s="43"/>
      <c r="C35" s="43"/>
      <c r="D35" s="44"/>
      <c r="E35" s="43"/>
      <c r="F35" s="47" t="s">
        <v>266</v>
      </c>
      <c r="G35" s="5" t="s">
        <v>315</v>
      </c>
      <c r="H35" s="5" t="s">
        <v>315</v>
      </c>
      <c r="I35" s="5" t="s">
        <v>292</v>
      </c>
      <c r="J35" s="5"/>
      <c r="K35" s="5"/>
      <c r="L35" s="5" t="s">
        <v>278</v>
      </c>
      <c r="M35" s="5" t="s">
        <v>276</v>
      </c>
      <c r="N35" s="5"/>
    </row>
    <row r="36" spans="1:14" ht="43.15" customHeight="1">
      <c r="A36" s="43"/>
      <c r="B36" s="43"/>
      <c r="C36" s="43"/>
      <c r="D36" s="44"/>
      <c r="E36" s="43"/>
      <c r="F36" s="47"/>
      <c r="G36" s="5" t="s">
        <v>318</v>
      </c>
      <c r="H36" s="5" t="s">
        <v>318</v>
      </c>
      <c r="I36" s="5" t="s">
        <v>277</v>
      </c>
      <c r="J36" s="5"/>
      <c r="K36" s="5"/>
      <c r="L36" s="5" t="s">
        <v>278</v>
      </c>
      <c r="M36" s="5" t="s">
        <v>276</v>
      </c>
      <c r="N36" s="5"/>
    </row>
    <row r="37" spans="1:14" ht="43.15" customHeight="1">
      <c r="A37" s="43"/>
      <c r="B37" s="43"/>
      <c r="C37" s="43"/>
      <c r="D37" s="44"/>
      <c r="E37" s="43"/>
      <c r="F37" s="47"/>
      <c r="G37" s="5" t="s">
        <v>316</v>
      </c>
      <c r="H37" s="5" t="s">
        <v>316</v>
      </c>
      <c r="I37" s="5" t="s">
        <v>292</v>
      </c>
      <c r="J37" s="5"/>
      <c r="K37" s="5"/>
      <c r="L37" s="5" t="s">
        <v>278</v>
      </c>
      <c r="M37" s="5" t="s">
        <v>317</v>
      </c>
      <c r="N37" s="5"/>
    </row>
    <row r="38" spans="1:14" ht="43.15" customHeight="1">
      <c r="A38" s="43" t="s">
        <v>75</v>
      </c>
      <c r="B38" s="43" t="s">
        <v>327</v>
      </c>
      <c r="C38" s="43"/>
      <c r="D38" s="44">
        <v>50</v>
      </c>
      <c r="E38" s="43" t="s">
        <v>328</v>
      </c>
      <c r="F38" s="3" t="s">
        <v>299</v>
      </c>
      <c r="G38" s="5" t="s">
        <v>300</v>
      </c>
      <c r="H38" s="5" t="s">
        <v>300</v>
      </c>
      <c r="I38" s="5" t="s">
        <v>292</v>
      </c>
      <c r="J38" s="5"/>
      <c r="K38" s="5"/>
      <c r="L38" s="5" t="s">
        <v>278</v>
      </c>
      <c r="M38" s="5" t="s">
        <v>276</v>
      </c>
      <c r="N38" s="5"/>
    </row>
    <row r="39" spans="1:14" ht="43.15" customHeight="1">
      <c r="A39" s="43"/>
      <c r="B39" s="43"/>
      <c r="C39" s="43"/>
      <c r="D39" s="44"/>
      <c r="E39" s="43"/>
      <c r="F39" s="47" t="s">
        <v>314</v>
      </c>
      <c r="G39" s="5" t="s">
        <v>295</v>
      </c>
      <c r="H39" s="5" t="s">
        <v>295</v>
      </c>
      <c r="I39" s="5" t="s">
        <v>292</v>
      </c>
      <c r="J39" s="5"/>
      <c r="K39" s="5"/>
      <c r="L39" s="5" t="s">
        <v>278</v>
      </c>
      <c r="M39" s="5" t="s">
        <v>276</v>
      </c>
      <c r="N39" s="5"/>
    </row>
    <row r="40" spans="1:14" ht="43.15" customHeight="1">
      <c r="A40" s="43"/>
      <c r="B40" s="43"/>
      <c r="C40" s="43"/>
      <c r="D40" s="44"/>
      <c r="E40" s="43"/>
      <c r="F40" s="47"/>
      <c r="G40" s="5" t="s">
        <v>293</v>
      </c>
      <c r="H40" s="5" t="s">
        <v>293</v>
      </c>
      <c r="I40" s="5" t="s">
        <v>292</v>
      </c>
      <c r="J40" s="5"/>
      <c r="K40" s="5"/>
      <c r="L40" s="5" t="s">
        <v>278</v>
      </c>
      <c r="M40" s="5" t="s">
        <v>276</v>
      </c>
      <c r="N40" s="5"/>
    </row>
    <row r="41" spans="1:14" ht="43.15" customHeight="1">
      <c r="A41" s="43"/>
      <c r="B41" s="43"/>
      <c r="C41" s="43"/>
      <c r="D41" s="44"/>
      <c r="E41" s="43"/>
      <c r="F41" s="47"/>
      <c r="G41" s="5" t="s">
        <v>290</v>
      </c>
      <c r="H41" s="5" t="s">
        <v>290</v>
      </c>
      <c r="I41" s="5" t="s">
        <v>292</v>
      </c>
      <c r="J41" s="5"/>
      <c r="K41" s="5"/>
      <c r="L41" s="5" t="s">
        <v>278</v>
      </c>
      <c r="M41" s="5" t="s">
        <v>276</v>
      </c>
      <c r="N41" s="5"/>
    </row>
    <row r="42" spans="1:14" ht="43.15" customHeight="1">
      <c r="A42" s="43"/>
      <c r="B42" s="43"/>
      <c r="C42" s="43"/>
      <c r="D42" s="44"/>
      <c r="E42" s="43"/>
      <c r="F42" s="47" t="s">
        <v>266</v>
      </c>
      <c r="G42" s="5" t="s">
        <v>315</v>
      </c>
      <c r="H42" s="5" t="s">
        <v>315</v>
      </c>
      <c r="I42" s="5" t="s">
        <v>292</v>
      </c>
      <c r="J42" s="5"/>
      <c r="K42" s="5"/>
      <c r="L42" s="5" t="s">
        <v>278</v>
      </c>
      <c r="M42" s="5" t="s">
        <v>276</v>
      </c>
      <c r="N42" s="5"/>
    </row>
    <row r="43" spans="1:14" ht="43.15" customHeight="1">
      <c r="A43" s="43"/>
      <c r="B43" s="43"/>
      <c r="C43" s="43"/>
      <c r="D43" s="44"/>
      <c r="E43" s="43"/>
      <c r="F43" s="47"/>
      <c r="G43" s="5" t="s">
        <v>316</v>
      </c>
      <c r="H43" s="5" t="s">
        <v>316</v>
      </c>
      <c r="I43" s="5" t="s">
        <v>292</v>
      </c>
      <c r="J43" s="5"/>
      <c r="K43" s="5"/>
      <c r="L43" s="5" t="s">
        <v>278</v>
      </c>
      <c r="M43" s="5" t="s">
        <v>317</v>
      </c>
      <c r="N43" s="5"/>
    </row>
    <row r="44" spans="1:14" ht="43.15" customHeight="1">
      <c r="A44" s="43"/>
      <c r="B44" s="43"/>
      <c r="C44" s="43"/>
      <c r="D44" s="44"/>
      <c r="E44" s="43"/>
      <c r="F44" s="47"/>
      <c r="G44" s="5" t="s">
        <v>318</v>
      </c>
      <c r="H44" s="5" t="s">
        <v>318</v>
      </c>
      <c r="I44" s="5" t="s">
        <v>277</v>
      </c>
      <c r="J44" s="5"/>
      <c r="K44" s="5"/>
      <c r="L44" s="5" t="s">
        <v>278</v>
      </c>
      <c r="M44" s="5" t="s">
        <v>276</v>
      </c>
      <c r="N44" s="5"/>
    </row>
    <row r="45" spans="1:14" ht="43.15" customHeight="1">
      <c r="A45" s="43"/>
      <c r="B45" s="43"/>
      <c r="C45" s="43"/>
      <c r="D45" s="44"/>
      <c r="E45" s="43"/>
      <c r="F45" s="47" t="s">
        <v>284</v>
      </c>
      <c r="G45" s="5" t="s">
        <v>319</v>
      </c>
      <c r="H45" s="5" t="s">
        <v>319</v>
      </c>
      <c r="I45" s="5" t="s">
        <v>292</v>
      </c>
      <c r="J45" s="5"/>
      <c r="K45" s="5"/>
      <c r="L45" s="5" t="s">
        <v>278</v>
      </c>
      <c r="M45" s="5" t="s">
        <v>317</v>
      </c>
      <c r="N45" s="5"/>
    </row>
    <row r="46" spans="1:14" ht="43.15" customHeight="1">
      <c r="A46" s="43"/>
      <c r="B46" s="43"/>
      <c r="C46" s="43"/>
      <c r="D46" s="44"/>
      <c r="E46" s="43"/>
      <c r="F46" s="47"/>
      <c r="G46" s="5" t="s">
        <v>320</v>
      </c>
      <c r="H46" s="5" t="s">
        <v>320</v>
      </c>
      <c r="I46" s="5" t="s">
        <v>292</v>
      </c>
      <c r="J46" s="5"/>
      <c r="K46" s="5"/>
      <c r="L46" s="5" t="s">
        <v>278</v>
      </c>
      <c r="M46" s="5" t="s">
        <v>317</v>
      </c>
      <c r="N46" s="5"/>
    </row>
    <row r="47" spans="1:14" ht="43.15" customHeight="1">
      <c r="A47" s="43"/>
      <c r="B47" s="43"/>
      <c r="C47" s="43"/>
      <c r="D47" s="44"/>
      <c r="E47" s="43"/>
      <c r="F47" s="47"/>
      <c r="G47" s="5" t="s">
        <v>321</v>
      </c>
      <c r="H47" s="5" t="s">
        <v>321</v>
      </c>
      <c r="I47" s="5" t="s">
        <v>292</v>
      </c>
      <c r="J47" s="5"/>
      <c r="K47" s="5"/>
      <c r="L47" s="5" t="s">
        <v>278</v>
      </c>
      <c r="M47" s="5" t="s">
        <v>317</v>
      </c>
      <c r="N47" s="5"/>
    </row>
    <row r="48" spans="1:14" ht="43.15" customHeight="1">
      <c r="A48" s="43" t="s">
        <v>75</v>
      </c>
      <c r="B48" s="43" t="s">
        <v>329</v>
      </c>
      <c r="C48" s="43"/>
      <c r="D48" s="44">
        <v>15</v>
      </c>
      <c r="E48" s="43" t="s">
        <v>330</v>
      </c>
      <c r="F48" s="47" t="s">
        <v>284</v>
      </c>
      <c r="G48" s="5" t="s">
        <v>321</v>
      </c>
      <c r="H48" s="5" t="s">
        <v>331</v>
      </c>
      <c r="I48" s="5" t="s">
        <v>292</v>
      </c>
      <c r="J48" s="5"/>
      <c r="K48" s="5"/>
      <c r="L48" s="5" t="s">
        <v>278</v>
      </c>
      <c r="M48" s="5" t="s">
        <v>317</v>
      </c>
      <c r="N48" s="5"/>
    </row>
    <row r="49" spans="1:14" ht="43.15" customHeight="1">
      <c r="A49" s="43"/>
      <c r="B49" s="43"/>
      <c r="C49" s="43"/>
      <c r="D49" s="44"/>
      <c r="E49" s="43"/>
      <c r="F49" s="47"/>
      <c r="G49" s="5" t="s">
        <v>320</v>
      </c>
      <c r="H49" s="5" t="s">
        <v>332</v>
      </c>
      <c r="I49" s="5" t="s">
        <v>292</v>
      </c>
      <c r="J49" s="5"/>
      <c r="K49" s="5"/>
      <c r="L49" s="5" t="s">
        <v>278</v>
      </c>
      <c r="M49" s="5" t="s">
        <v>317</v>
      </c>
      <c r="N49" s="5"/>
    </row>
    <row r="50" spans="1:14" ht="43.15" customHeight="1">
      <c r="A50" s="43"/>
      <c r="B50" s="43"/>
      <c r="C50" s="43"/>
      <c r="D50" s="44"/>
      <c r="E50" s="43"/>
      <c r="F50" s="47"/>
      <c r="G50" s="5" t="s">
        <v>319</v>
      </c>
      <c r="H50" s="5" t="s">
        <v>333</v>
      </c>
      <c r="I50" s="5" t="s">
        <v>292</v>
      </c>
      <c r="J50" s="5"/>
      <c r="K50" s="5"/>
      <c r="L50" s="5" t="s">
        <v>278</v>
      </c>
      <c r="M50" s="5" t="s">
        <v>317</v>
      </c>
      <c r="N50" s="5"/>
    </row>
    <row r="51" spans="1:14" ht="43.15" customHeight="1">
      <c r="A51" s="43"/>
      <c r="B51" s="43"/>
      <c r="C51" s="43"/>
      <c r="D51" s="44"/>
      <c r="E51" s="43"/>
      <c r="F51" s="47" t="s">
        <v>266</v>
      </c>
      <c r="G51" s="5" t="s">
        <v>316</v>
      </c>
      <c r="H51" s="5" t="s">
        <v>268</v>
      </c>
      <c r="I51" s="5" t="s">
        <v>292</v>
      </c>
      <c r="J51" s="5"/>
      <c r="K51" s="5"/>
      <c r="L51" s="5" t="s">
        <v>334</v>
      </c>
      <c r="M51" s="5" t="s">
        <v>317</v>
      </c>
      <c r="N51" s="5"/>
    </row>
    <row r="52" spans="1:14" ht="43.15" customHeight="1">
      <c r="A52" s="43"/>
      <c r="B52" s="43"/>
      <c r="C52" s="43"/>
      <c r="D52" s="44"/>
      <c r="E52" s="43"/>
      <c r="F52" s="47"/>
      <c r="G52" s="5" t="s">
        <v>315</v>
      </c>
      <c r="H52" s="5" t="s">
        <v>335</v>
      </c>
      <c r="I52" s="5" t="s">
        <v>292</v>
      </c>
      <c r="J52" s="5"/>
      <c r="K52" s="5"/>
      <c r="L52" s="5" t="s">
        <v>334</v>
      </c>
      <c r="M52" s="5" t="s">
        <v>276</v>
      </c>
      <c r="N52" s="5"/>
    </row>
    <row r="53" spans="1:14" ht="43.15" customHeight="1">
      <c r="A53" s="43"/>
      <c r="B53" s="43"/>
      <c r="C53" s="43"/>
      <c r="D53" s="44"/>
      <c r="E53" s="43"/>
      <c r="F53" s="47"/>
      <c r="G53" s="5" t="s">
        <v>318</v>
      </c>
      <c r="H53" s="5" t="s">
        <v>336</v>
      </c>
      <c r="I53" s="5" t="s">
        <v>277</v>
      </c>
      <c r="J53" s="5"/>
      <c r="K53" s="5"/>
      <c r="L53" s="5" t="s">
        <v>334</v>
      </c>
      <c r="M53" s="5" t="s">
        <v>276</v>
      </c>
      <c r="N53" s="5"/>
    </row>
    <row r="54" spans="1:14" ht="43.15" customHeight="1">
      <c r="A54" s="43"/>
      <c r="B54" s="43"/>
      <c r="C54" s="43"/>
      <c r="D54" s="44"/>
      <c r="E54" s="43"/>
      <c r="F54" s="3" t="s">
        <v>299</v>
      </c>
      <c r="G54" s="5" t="s">
        <v>300</v>
      </c>
      <c r="H54" s="5" t="s">
        <v>301</v>
      </c>
      <c r="I54" s="5" t="s">
        <v>302</v>
      </c>
      <c r="J54" s="5"/>
      <c r="K54" s="5"/>
      <c r="L54" s="5" t="s">
        <v>334</v>
      </c>
      <c r="M54" s="5" t="s">
        <v>276</v>
      </c>
      <c r="N54" s="5"/>
    </row>
    <row r="55" spans="1:14" ht="43.15" customHeight="1">
      <c r="A55" s="43"/>
      <c r="B55" s="43"/>
      <c r="C55" s="43"/>
      <c r="D55" s="44"/>
      <c r="E55" s="43"/>
      <c r="F55" s="47" t="s">
        <v>314</v>
      </c>
      <c r="G55" s="5" t="s">
        <v>290</v>
      </c>
      <c r="H55" s="5" t="s">
        <v>337</v>
      </c>
      <c r="I55" s="5" t="s">
        <v>292</v>
      </c>
      <c r="J55" s="5"/>
      <c r="K55" s="5"/>
      <c r="L55" s="5" t="s">
        <v>334</v>
      </c>
      <c r="M55" s="5" t="s">
        <v>276</v>
      </c>
      <c r="N55" s="5"/>
    </row>
    <row r="56" spans="1:14" ht="43.15" customHeight="1">
      <c r="A56" s="43"/>
      <c r="B56" s="43"/>
      <c r="C56" s="43"/>
      <c r="D56" s="44"/>
      <c r="E56" s="43"/>
      <c r="F56" s="47"/>
      <c r="G56" s="5" t="s">
        <v>293</v>
      </c>
      <c r="H56" s="5" t="s">
        <v>338</v>
      </c>
      <c r="I56" s="5" t="s">
        <v>292</v>
      </c>
      <c r="J56" s="5"/>
      <c r="K56" s="5"/>
      <c r="L56" s="5" t="s">
        <v>334</v>
      </c>
      <c r="M56" s="5" t="s">
        <v>276</v>
      </c>
      <c r="N56" s="5"/>
    </row>
    <row r="57" spans="1:14" ht="43.15" customHeight="1">
      <c r="A57" s="43"/>
      <c r="B57" s="43"/>
      <c r="C57" s="43"/>
      <c r="D57" s="44"/>
      <c r="E57" s="43"/>
      <c r="F57" s="47"/>
      <c r="G57" s="5" t="s">
        <v>295</v>
      </c>
      <c r="H57" s="5" t="s">
        <v>339</v>
      </c>
      <c r="I57" s="5" t="s">
        <v>292</v>
      </c>
      <c r="J57" s="5"/>
      <c r="K57" s="5"/>
      <c r="L57" s="5" t="s">
        <v>334</v>
      </c>
      <c r="M57" s="5" t="s">
        <v>276</v>
      </c>
      <c r="N57" s="5"/>
    </row>
  </sheetData>
  <mergeCells count="49">
    <mergeCell ref="F42:F44"/>
    <mergeCell ref="F45:F47"/>
    <mergeCell ref="F48:F50"/>
    <mergeCell ref="F51:F53"/>
    <mergeCell ref="F55:F57"/>
    <mergeCell ref="F25:F27"/>
    <mergeCell ref="F28:F30"/>
    <mergeCell ref="F32:F34"/>
    <mergeCell ref="F35:F37"/>
    <mergeCell ref="F39:F41"/>
    <mergeCell ref="F9:F11"/>
    <mergeCell ref="F12:F14"/>
    <mergeCell ref="F15:F17"/>
    <mergeCell ref="F19:F21"/>
    <mergeCell ref="F22:F24"/>
    <mergeCell ref="E8:E17"/>
    <mergeCell ref="E18:E27"/>
    <mergeCell ref="E28:E37"/>
    <mergeCell ref="E38:E47"/>
    <mergeCell ref="E48:E57"/>
    <mergeCell ref="D8:D17"/>
    <mergeCell ref="D18:D27"/>
    <mergeCell ref="D28:D37"/>
    <mergeCell ref="D38:D47"/>
    <mergeCell ref="D48:D57"/>
    <mergeCell ref="C8:C17"/>
    <mergeCell ref="C18:C27"/>
    <mergeCell ref="C28:C37"/>
    <mergeCell ref="C38:C47"/>
    <mergeCell ref="C48:C57"/>
    <mergeCell ref="B8:B17"/>
    <mergeCell ref="B18:B27"/>
    <mergeCell ref="B28:B37"/>
    <mergeCell ref="B38:B47"/>
    <mergeCell ref="B48:B57"/>
    <mergeCell ref="A8:A17"/>
    <mergeCell ref="A18:A27"/>
    <mergeCell ref="A28:A37"/>
    <mergeCell ref="A38:A47"/>
    <mergeCell ref="A48:A57"/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honeticPr fontId="10" type="noConversion"/>
  <pageMargins left="0.75" right="0.75" top="0.26874999999999999" bottom="0.26874999999999999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0"/>
  <sheetViews>
    <sheetView workbookViewId="0">
      <selection activeCell="C9" sqref="C9"/>
    </sheetView>
  </sheetViews>
  <sheetFormatPr defaultColWidth="10" defaultRowHeight="14"/>
  <cols>
    <col min="1" max="1" width="25.7265625" style="50" customWidth="1"/>
    <col min="2" max="2" width="16.36328125" style="50" customWidth="1"/>
    <col min="3" max="3" width="36.7265625" style="50" customWidth="1"/>
    <col min="4" max="4" width="16.36328125" style="50" customWidth="1"/>
    <col min="5" max="5" width="9.7265625" style="50" customWidth="1"/>
    <col min="6" max="16384" width="10" style="50"/>
  </cols>
  <sheetData>
    <row r="1" spans="1:4" ht="21.65" customHeight="1">
      <c r="A1" s="49"/>
      <c r="B1" s="49"/>
      <c r="C1" s="49"/>
      <c r="D1" s="49"/>
    </row>
    <row r="2" spans="1:4" ht="34.5" customHeight="1">
      <c r="A2" s="51" t="s">
        <v>4</v>
      </c>
      <c r="B2" s="51"/>
      <c r="C2" s="51"/>
      <c r="D2" s="51"/>
    </row>
    <row r="3" spans="1:4" ht="33.65" customHeight="1">
      <c r="A3" s="52" t="s">
        <v>341</v>
      </c>
      <c r="B3" s="52"/>
      <c r="C3" s="52"/>
      <c r="D3" s="52"/>
    </row>
    <row r="4" spans="1:4" ht="22.4" customHeight="1">
      <c r="D4" s="53" t="s">
        <v>14</v>
      </c>
    </row>
    <row r="5" spans="1:4" ht="28.5" customHeight="1">
      <c r="A5" s="54" t="s">
        <v>15</v>
      </c>
      <c r="B5" s="54"/>
      <c r="C5" s="54" t="s">
        <v>16</v>
      </c>
      <c r="D5" s="54"/>
    </row>
    <row r="6" spans="1:4" ht="31.15" customHeight="1">
      <c r="A6" s="55" t="s">
        <v>17</v>
      </c>
      <c r="B6" s="55" t="s">
        <v>18</v>
      </c>
      <c r="C6" s="55" t="s">
        <v>17</v>
      </c>
      <c r="D6" s="55" t="s">
        <v>18</v>
      </c>
    </row>
    <row r="7" spans="1:4" ht="16.399999999999999" customHeight="1">
      <c r="A7" s="56" t="s">
        <v>19</v>
      </c>
      <c r="B7" s="57">
        <v>972.79891399999997</v>
      </c>
      <c r="C7" s="56" t="s">
        <v>20</v>
      </c>
      <c r="D7" s="57">
        <v>602.02476000000001</v>
      </c>
    </row>
    <row r="8" spans="1:4" ht="16.399999999999999" customHeight="1">
      <c r="A8" s="56" t="s">
        <v>21</v>
      </c>
      <c r="B8" s="57">
        <v>972.79891399999997</v>
      </c>
      <c r="C8" s="56" t="s">
        <v>22</v>
      </c>
      <c r="D8" s="57"/>
    </row>
    <row r="9" spans="1:4" ht="16.399999999999999" customHeight="1">
      <c r="A9" s="56" t="s">
        <v>23</v>
      </c>
      <c r="B9" s="57"/>
      <c r="C9" s="56" t="s">
        <v>24</v>
      </c>
      <c r="D9" s="57"/>
    </row>
    <row r="10" spans="1:4" ht="16.399999999999999" customHeight="1">
      <c r="A10" s="56" t="s">
        <v>25</v>
      </c>
      <c r="B10" s="57"/>
      <c r="C10" s="56" t="s">
        <v>26</v>
      </c>
      <c r="D10" s="57"/>
    </row>
    <row r="11" spans="1:4" ht="16.399999999999999" customHeight="1">
      <c r="A11" s="56" t="s">
        <v>27</v>
      </c>
      <c r="B11" s="57"/>
      <c r="C11" s="56" t="s">
        <v>28</v>
      </c>
      <c r="D11" s="57"/>
    </row>
    <row r="12" spans="1:4" ht="16.399999999999999" customHeight="1">
      <c r="A12" s="56" t="s">
        <v>29</v>
      </c>
      <c r="B12" s="57">
        <v>143.39257000000001</v>
      </c>
      <c r="C12" s="56" t="s">
        <v>30</v>
      </c>
      <c r="D12" s="57"/>
    </row>
    <row r="13" spans="1:4" ht="16.399999999999999" customHeight="1">
      <c r="A13" s="56" t="s">
        <v>31</v>
      </c>
      <c r="B13" s="57"/>
      <c r="C13" s="56" t="s">
        <v>32</v>
      </c>
      <c r="D13" s="57"/>
    </row>
    <row r="14" spans="1:4" ht="16.399999999999999" customHeight="1">
      <c r="A14" s="56" t="s">
        <v>33</v>
      </c>
      <c r="B14" s="57"/>
      <c r="C14" s="56" t="s">
        <v>34</v>
      </c>
      <c r="D14" s="57">
        <f>117.17354-35.269272</f>
        <v>81.904268000000002</v>
      </c>
    </row>
    <row r="15" spans="1:4" ht="16.399999999999999" customHeight="1">
      <c r="A15" s="56" t="s">
        <v>35</v>
      </c>
      <c r="B15" s="57"/>
      <c r="C15" s="56" t="s">
        <v>36</v>
      </c>
      <c r="D15" s="57"/>
    </row>
    <row r="16" spans="1:4" ht="16.399999999999999" customHeight="1">
      <c r="A16" s="56"/>
      <c r="B16" s="57"/>
      <c r="C16" s="56" t="s">
        <v>37</v>
      </c>
      <c r="D16" s="57">
        <v>35.269272000000001</v>
      </c>
    </row>
    <row r="17" spans="1:4" ht="16.399999999999999" customHeight="1">
      <c r="A17" s="56"/>
      <c r="B17" s="57"/>
      <c r="C17" s="56" t="s">
        <v>38</v>
      </c>
      <c r="D17" s="57"/>
    </row>
    <row r="18" spans="1:4" ht="16.399999999999999" customHeight="1">
      <c r="A18" s="56"/>
      <c r="B18" s="57"/>
      <c r="C18" s="56" t="s">
        <v>39</v>
      </c>
      <c r="D18" s="57"/>
    </row>
    <row r="19" spans="1:4" ht="16.399999999999999" customHeight="1">
      <c r="A19" s="56"/>
      <c r="B19" s="56"/>
      <c r="C19" s="56" t="s">
        <v>40</v>
      </c>
      <c r="D19" s="57">
        <v>347.2</v>
      </c>
    </row>
    <row r="20" spans="1:4" ht="16.399999999999999" customHeight="1">
      <c r="A20" s="56"/>
      <c r="B20" s="56"/>
      <c r="C20" s="56" t="s">
        <v>41</v>
      </c>
      <c r="D20" s="57"/>
    </row>
    <row r="21" spans="1:4" ht="16.399999999999999" customHeight="1">
      <c r="A21" s="56"/>
      <c r="B21" s="56"/>
      <c r="C21" s="56" t="s">
        <v>42</v>
      </c>
      <c r="D21" s="57"/>
    </row>
    <row r="22" spans="1:4" ht="16.399999999999999" customHeight="1">
      <c r="A22" s="56"/>
      <c r="B22" s="56"/>
      <c r="C22" s="56" t="s">
        <v>43</v>
      </c>
      <c r="D22" s="57"/>
    </row>
    <row r="23" spans="1:4" ht="16.399999999999999" customHeight="1">
      <c r="A23" s="56"/>
      <c r="B23" s="56"/>
      <c r="C23" s="56" t="s">
        <v>44</v>
      </c>
      <c r="D23" s="57"/>
    </row>
    <row r="24" spans="1:4" ht="16.399999999999999" customHeight="1">
      <c r="A24" s="56"/>
      <c r="B24" s="56"/>
      <c r="C24" s="56" t="s">
        <v>45</v>
      </c>
      <c r="D24" s="57"/>
    </row>
    <row r="25" spans="1:4" ht="16.399999999999999" customHeight="1">
      <c r="A25" s="56"/>
      <c r="B25" s="56"/>
      <c r="C25" s="56" t="s">
        <v>46</v>
      </c>
      <c r="D25" s="57"/>
    </row>
    <row r="26" spans="1:4" ht="16.399999999999999" customHeight="1">
      <c r="A26" s="56"/>
      <c r="B26" s="56"/>
      <c r="C26" s="56" t="s">
        <v>47</v>
      </c>
      <c r="D26" s="57">
        <v>49.793183999999997</v>
      </c>
    </row>
    <row r="27" spans="1:4" ht="16.399999999999999" customHeight="1">
      <c r="A27" s="56"/>
      <c r="B27" s="56"/>
      <c r="C27" s="56" t="s">
        <v>48</v>
      </c>
      <c r="D27" s="57"/>
    </row>
    <row r="28" spans="1:4" ht="16.399999999999999" customHeight="1">
      <c r="A28" s="56"/>
      <c r="B28" s="56"/>
      <c r="C28" s="56" t="s">
        <v>49</v>
      </c>
      <c r="D28" s="57"/>
    </row>
    <row r="29" spans="1:4" ht="16.399999999999999" customHeight="1">
      <c r="A29" s="56"/>
      <c r="B29" s="56"/>
      <c r="C29" s="56" t="s">
        <v>50</v>
      </c>
      <c r="D29" s="57"/>
    </row>
    <row r="30" spans="1:4" ht="16.399999999999999" customHeight="1">
      <c r="A30" s="56"/>
      <c r="B30" s="56"/>
      <c r="C30" s="56" t="s">
        <v>51</v>
      </c>
      <c r="D30" s="57"/>
    </row>
    <row r="31" spans="1:4" ht="16.399999999999999" customHeight="1">
      <c r="A31" s="56"/>
      <c r="B31" s="56"/>
      <c r="C31" s="56" t="s">
        <v>52</v>
      </c>
      <c r="D31" s="57"/>
    </row>
    <row r="32" spans="1:4" ht="16.399999999999999" customHeight="1">
      <c r="A32" s="56"/>
      <c r="B32" s="56"/>
      <c r="C32" s="56" t="s">
        <v>53</v>
      </c>
      <c r="D32" s="57"/>
    </row>
    <row r="33" spans="1:4" ht="16.399999999999999" customHeight="1">
      <c r="A33" s="56"/>
      <c r="B33" s="56"/>
      <c r="C33" s="56" t="s">
        <v>54</v>
      </c>
      <c r="D33" s="57"/>
    </row>
    <row r="34" spans="1:4" ht="16.399999999999999" customHeight="1">
      <c r="A34" s="56"/>
      <c r="B34" s="56"/>
      <c r="C34" s="56" t="s">
        <v>55</v>
      </c>
      <c r="D34" s="57"/>
    </row>
    <row r="35" spans="1:4" ht="16.399999999999999" customHeight="1">
      <c r="A35" s="56"/>
      <c r="B35" s="56"/>
      <c r="C35" s="56" t="s">
        <v>56</v>
      </c>
      <c r="D35" s="57"/>
    </row>
    <row r="36" spans="1:4" ht="16.399999999999999" customHeight="1">
      <c r="A36" s="56"/>
      <c r="B36" s="56"/>
      <c r="C36" s="56" t="s">
        <v>57</v>
      </c>
      <c r="D36" s="57"/>
    </row>
    <row r="37" spans="1:4" ht="16.399999999999999" customHeight="1">
      <c r="A37" s="56"/>
      <c r="B37" s="56"/>
      <c r="C37" s="58"/>
      <c r="D37" s="57"/>
    </row>
    <row r="38" spans="1:4" ht="16.399999999999999" customHeight="1">
      <c r="A38" s="56"/>
      <c r="B38" s="56"/>
      <c r="C38" s="56"/>
      <c r="D38" s="57"/>
    </row>
    <row r="39" spans="1:4" ht="16.399999999999999" customHeight="1">
      <c r="A39" s="59" t="s">
        <v>58</v>
      </c>
      <c r="B39" s="60">
        <v>1116.1914839999999</v>
      </c>
      <c r="C39" s="59" t="s">
        <v>59</v>
      </c>
      <c r="D39" s="60">
        <v>1116.1914839999999</v>
      </c>
    </row>
    <row r="40" spans="1:4" ht="16.399999999999999" customHeight="1">
      <c r="A40" s="59" t="s">
        <v>60</v>
      </c>
      <c r="B40" s="60">
        <v>1116.1914839999999</v>
      </c>
      <c r="C40" s="59" t="s">
        <v>61</v>
      </c>
      <c r="D40" s="60">
        <v>1116.1914839999999</v>
      </c>
    </row>
  </sheetData>
  <mergeCells count="4">
    <mergeCell ref="A2:D2"/>
    <mergeCell ref="A3:D3"/>
    <mergeCell ref="A5:B5"/>
    <mergeCell ref="C5:D5"/>
  </mergeCells>
  <phoneticPr fontId="10" type="noConversion"/>
  <printOptions horizontalCentered="1"/>
  <pageMargins left="7.7777777777777807E-2" right="7.7777777777777807E-2" top="0.391666666666667" bottom="7.7777777777777807E-2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"/>
  <sheetViews>
    <sheetView workbookViewId="0">
      <selection activeCell="D6" sqref="D6:D7"/>
    </sheetView>
  </sheetViews>
  <sheetFormatPr defaultColWidth="10" defaultRowHeight="14"/>
  <cols>
    <col min="1" max="1" width="7.7265625" customWidth="1"/>
    <col min="2" max="2" width="17.36328125" customWidth="1"/>
    <col min="3" max="3" width="10.6328125" customWidth="1"/>
    <col min="4" max="4" width="9.26953125" customWidth="1"/>
    <col min="5" max="5" width="10.453125" customWidth="1"/>
    <col min="6" max="6" width="10.36328125" customWidth="1"/>
    <col min="7" max="11" width="7.08984375" customWidth="1"/>
    <col min="12" max="16" width="9.7265625" customWidth="1"/>
  </cols>
  <sheetData>
    <row r="1" spans="1:11" ht="22.9" customHeight="1">
      <c r="A1" s="1"/>
      <c r="B1" s="1"/>
      <c r="C1" s="1"/>
      <c r="D1" s="1"/>
      <c r="E1" s="1"/>
      <c r="G1" s="1"/>
      <c r="H1" s="1"/>
      <c r="J1" s="1"/>
    </row>
    <row r="2" spans="1:11" ht="35.9" customHeight="1">
      <c r="A2" s="35" t="s">
        <v>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6.5" customHeight="1">
      <c r="A3" s="48" t="s">
        <v>340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17.25" customHeight="1">
      <c r="A4" s="36" t="s">
        <v>14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34.5" customHeight="1">
      <c r="A5" s="37" t="s">
        <v>62</v>
      </c>
      <c r="B5" s="37"/>
      <c r="C5" s="37" t="s">
        <v>63</v>
      </c>
      <c r="D5" s="37" t="s">
        <v>64</v>
      </c>
      <c r="E5" s="37"/>
      <c r="F5" s="37"/>
      <c r="G5" s="37"/>
      <c r="H5" s="37"/>
      <c r="I5" s="37"/>
      <c r="J5" s="37"/>
      <c r="K5" s="37"/>
    </row>
    <row r="6" spans="1:11" ht="19" customHeight="1">
      <c r="A6" s="37" t="s">
        <v>65</v>
      </c>
      <c r="B6" s="37" t="s">
        <v>2</v>
      </c>
      <c r="C6" s="37"/>
      <c r="D6" s="37" t="s">
        <v>66</v>
      </c>
      <c r="E6" s="37" t="s">
        <v>67</v>
      </c>
      <c r="F6" s="37" t="s">
        <v>68</v>
      </c>
      <c r="G6" s="37" t="s">
        <v>69</v>
      </c>
      <c r="H6" s="37" t="s">
        <v>70</v>
      </c>
      <c r="I6" s="37" t="s">
        <v>71</v>
      </c>
      <c r="J6" s="37" t="s">
        <v>72</v>
      </c>
      <c r="K6" s="37" t="s">
        <v>73</v>
      </c>
    </row>
    <row r="7" spans="1:11" ht="28.5" customHeight="1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ht="31.9" customHeight="1">
      <c r="A8" s="37" t="s">
        <v>74</v>
      </c>
      <c r="B8" s="37"/>
      <c r="C8" s="25">
        <v>1116.1914839999999</v>
      </c>
      <c r="D8" s="25">
        <v>1116.1914839999999</v>
      </c>
      <c r="E8" s="25">
        <v>972.79891399999997</v>
      </c>
      <c r="F8" s="25"/>
      <c r="G8" s="25">
        <v>143.39257000000001</v>
      </c>
      <c r="H8" s="25"/>
      <c r="I8" s="25"/>
      <c r="J8" s="25"/>
      <c r="K8" s="25"/>
    </row>
    <row r="9" spans="1:11" ht="16.399999999999999" customHeight="1">
      <c r="A9" s="27" t="s">
        <v>75</v>
      </c>
      <c r="B9" s="27" t="s">
        <v>76</v>
      </c>
      <c r="C9" s="22">
        <v>1116.1914839999999</v>
      </c>
      <c r="D9" s="22">
        <v>1116.1914839999999</v>
      </c>
      <c r="E9" s="22">
        <v>972.79891399999997</v>
      </c>
      <c r="F9" s="22"/>
      <c r="G9" s="22">
        <v>143.39257000000001</v>
      </c>
      <c r="H9" s="22"/>
      <c r="I9" s="22"/>
      <c r="J9" s="22"/>
      <c r="K9" s="22"/>
    </row>
    <row r="10" spans="1:11" ht="16.399999999999999" customHeight="1">
      <c r="F10" s="28"/>
      <c r="G10" s="29"/>
    </row>
  </sheetData>
  <mergeCells count="17">
    <mergeCell ref="J6:J7"/>
    <mergeCell ref="K6:K7"/>
    <mergeCell ref="E6:E7"/>
    <mergeCell ref="F6:F7"/>
    <mergeCell ref="G6:G7"/>
    <mergeCell ref="H6:H7"/>
    <mergeCell ref="I6:I7"/>
    <mergeCell ref="A8:B8"/>
    <mergeCell ref="A6:A7"/>
    <mergeCell ref="B6:B7"/>
    <mergeCell ref="C5:C7"/>
    <mergeCell ref="D6:D7"/>
    <mergeCell ref="A2:K2"/>
    <mergeCell ref="A3:K3"/>
    <mergeCell ref="A4:K4"/>
    <mergeCell ref="A5:B5"/>
    <mergeCell ref="D5:K5"/>
  </mergeCells>
  <phoneticPr fontId="10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workbookViewId="0">
      <selection activeCell="C9" sqref="C9"/>
    </sheetView>
  </sheetViews>
  <sheetFormatPr defaultColWidth="10" defaultRowHeight="14"/>
  <cols>
    <col min="1" max="1" width="13.26953125" customWidth="1"/>
    <col min="2" max="2" width="22.08984375" customWidth="1"/>
    <col min="3" max="3" width="15.453125" customWidth="1"/>
    <col min="4" max="4" width="12.6328125" customWidth="1"/>
    <col min="5" max="5" width="12.7265625" customWidth="1"/>
    <col min="6" max="6" width="11.453125" customWidth="1"/>
    <col min="7" max="7" width="16.26953125" customWidth="1"/>
    <col min="8" max="8" width="14" customWidth="1"/>
    <col min="9" max="9" width="15.26953125" customWidth="1"/>
    <col min="10" max="12" width="9.7265625" customWidth="1"/>
  </cols>
  <sheetData>
    <row r="1" spans="1:9" ht="22.9" customHeight="1">
      <c r="A1" s="1"/>
      <c r="B1" s="1"/>
      <c r="C1" s="1"/>
      <c r="D1" s="1"/>
      <c r="E1" s="1"/>
      <c r="F1" s="1"/>
      <c r="G1" s="1"/>
      <c r="H1" s="1"/>
      <c r="I1" s="1"/>
    </row>
    <row r="2" spans="1:9" ht="35.9" customHeight="1">
      <c r="A2" s="35" t="s">
        <v>6</v>
      </c>
      <c r="B2" s="35"/>
      <c r="C2" s="35"/>
      <c r="D2" s="35"/>
      <c r="E2" s="35"/>
      <c r="F2" s="35"/>
      <c r="G2" s="35"/>
      <c r="H2" s="35"/>
      <c r="I2" s="35"/>
    </row>
    <row r="3" spans="1:9" ht="26.65" customHeight="1">
      <c r="A3" s="61" t="s">
        <v>341</v>
      </c>
      <c r="B3" s="61"/>
      <c r="C3" s="61"/>
      <c r="D3" s="61"/>
      <c r="E3" s="61"/>
      <c r="F3" s="61"/>
      <c r="G3" s="61"/>
      <c r="H3" s="61"/>
      <c r="I3" s="61"/>
    </row>
    <row r="4" spans="1:9" ht="16.399999999999999" customHeight="1">
      <c r="A4" s="38" t="s">
        <v>14</v>
      </c>
      <c r="B4" s="38"/>
      <c r="C4" s="38"/>
      <c r="D4" s="38"/>
      <c r="E4" s="38"/>
      <c r="F4" s="38"/>
      <c r="G4" s="38"/>
      <c r="H4" s="38"/>
      <c r="I4" s="38"/>
    </row>
    <row r="5" spans="1:9" ht="23.15" customHeight="1">
      <c r="A5" s="39" t="s">
        <v>62</v>
      </c>
      <c r="B5" s="39"/>
      <c r="C5" s="39" t="s">
        <v>63</v>
      </c>
      <c r="D5" s="39" t="s">
        <v>77</v>
      </c>
      <c r="E5" s="39"/>
      <c r="F5" s="39"/>
      <c r="G5" s="39" t="s">
        <v>78</v>
      </c>
      <c r="H5" s="39"/>
      <c r="I5" s="39"/>
    </row>
    <row r="6" spans="1:9" ht="25.4" customHeight="1">
      <c r="A6" s="2" t="s">
        <v>65</v>
      </c>
      <c r="B6" s="2" t="s">
        <v>2</v>
      </c>
      <c r="C6" s="39"/>
      <c r="D6" s="2" t="s">
        <v>66</v>
      </c>
      <c r="E6" s="2" t="s">
        <v>79</v>
      </c>
      <c r="F6" s="2" t="s">
        <v>80</v>
      </c>
      <c r="G6" s="2" t="s">
        <v>66</v>
      </c>
      <c r="H6" s="2" t="s">
        <v>81</v>
      </c>
      <c r="I6" s="2" t="s">
        <v>82</v>
      </c>
    </row>
    <row r="7" spans="1:9" ht="22.9" customHeight="1">
      <c r="A7" s="39" t="s">
        <v>83</v>
      </c>
      <c r="B7" s="39"/>
      <c r="C7" s="15">
        <v>1116.1914839999999</v>
      </c>
      <c r="D7" s="15">
        <v>745.99148400000001</v>
      </c>
      <c r="E7" s="15">
        <v>670.89148399999999</v>
      </c>
      <c r="F7" s="15">
        <v>75.099999999999994</v>
      </c>
      <c r="G7" s="15">
        <v>370.2</v>
      </c>
      <c r="H7" s="15"/>
      <c r="I7" s="15">
        <v>370.2</v>
      </c>
    </row>
    <row r="8" spans="1:9" ht="23.25" customHeight="1">
      <c r="A8" s="11" t="s">
        <v>84</v>
      </c>
      <c r="B8" s="11" t="s">
        <v>76</v>
      </c>
      <c r="C8" s="15">
        <v>1116.1914839999999</v>
      </c>
      <c r="D8" s="15">
        <v>745.99148400000001</v>
      </c>
      <c r="E8" s="15">
        <v>670.89148399999999</v>
      </c>
      <c r="F8" s="15">
        <v>75.099999999999994</v>
      </c>
      <c r="G8" s="15">
        <v>370.2</v>
      </c>
      <c r="H8" s="15"/>
      <c r="I8" s="15">
        <v>370.2</v>
      </c>
    </row>
    <row r="9" spans="1:9" ht="23.25" customHeight="1">
      <c r="A9" s="12" t="s">
        <v>85</v>
      </c>
      <c r="B9" s="12" t="s">
        <v>86</v>
      </c>
      <c r="C9" s="15">
        <v>602.02476000000001</v>
      </c>
      <c r="D9" s="15">
        <v>587.02476000000001</v>
      </c>
      <c r="E9" s="15">
        <v>511.92475999999999</v>
      </c>
      <c r="F9" s="15">
        <v>75.099999999999994</v>
      </c>
      <c r="G9" s="15">
        <v>15</v>
      </c>
      <c r="H9" s="15"/>
      <c r="I9" s="15">
        <v>15</v>
      </c>
    </row>
    <row r="10" spans="1:9" ht="25" customHeight="1">
      <c r="A10" s="12" t="s">
        <v>87</v>
      </c>
      <c r="B10" s="12" t="s">
        <v>88</v>
      </c>
      <c r="C10" s="15">
        <v>587.02476000000001</v>
      </c>
      <c r="D10" s="15">
        <v>587.02476000000001</v>
      </c>
      <c r="E10" s="15">
        <v>511.92475999999999</v>
      </c>
      <c r="F10" s="15">
        <v>75.099999999999994</v>
      </c>
      <c r="G10" s="15"/>
      <c r="H10" s="15"/>
      <c r="I10" s="15"/>
    </row>
    <row r="11" spans="1:9" ht="23.25" customHeight="1">
      <c r="A11" s="12" t="s">
        <v>89</v>
      </c>
      <c r="B11" s="12" t="s">
        <v>90</v>
      </c>
      <c r="C11" s="14">
        <v>587.02476000000001</v>
      </c>
      <c r="D11" s="14">
        <v>587.02476000000001</v>
      </c>
      <c r="E11" s="14">
        <v>511.92475999999999</v>
      </c>
      <c r="F11" s="14">
        <v>75.099999999999994</v>
      </c>
      <c r="G11" s="14"/>
      <c r="H11" s="14"/>
      <c r="I11" s="14"/>
    </row>
    <row r="12" spans="1:9" ht="23.25" customHeight="1">
      <c r="A12" s="12" t="s">
        <v>91</v>
      </c>
      <c r="B12" s="12" t="s">
        <v>92</v>
      </c>
      <c r="C12" s="15">
        <v>15</v>
      </c>
      <c r="D12" s="15"/>
      <c r="E12" s="15"/>
      <c r="F12" s="15"/>
      <c r="G12" s="15">
        <v>15</v>
      </c>
      <c r="H12" s="15"/>
      <c r="I12" s="15">
        <v>15</v>
      </c>
    </row>
    <row r="13" spans="1:9" ht="23.25" customHeight="1">
      <c r="A13" s="12" t="s">
        <v>93</v>
      </c>
      <c r="B13" s="12" t="s">
        <v>90</v>
      </c>
      <c r="C13" s="14">
        <v>15</v>
      </c>
      <c r="D13" s="14"/>
      <c r="E13" s="14"/>
      <c r="F13" s="14"/>
      <c r="G13" s="14">
        <v>15</v>
      </c>
      <c r="H13" s="14"/>
      <c r="I13" s="14">
        <v>15</v>
      </c>
    </row>
    <row r="14" spans="1:9" ht="23.25" customHeight="1">
      <c r="A14" s="12" t="s">
        <v>94</v>
      </c>
      <c r="B14" s="12" t="s">
        <v>95</v>
      </c>
      <c r="C14" s="15">
        <f>117.17354-35.269272</f>
        <v>81.904268000000002</v>
      </c>
      <c r="D14" s="15">
        <f>109.17354-35.269272</f>
        <v>73.904268000000002</v>
      </c>
      <c r="E14" s="15">
        <f>109.17354-35.269272</f>
        <v>73.904268000000002</v>
      </c>
      <c r="F14" s="15"/>
      <c r="G14" s="15">
        <v>8</v>
      </c>
      <c r="H14" s="15"/>
      <c r="I14" s="15">
        <v>8</v>
      </c>
    </row>
    <row r="15" spans="1:9" ht="23.25" customHeight="1">
      <c r="A15" s="12" t="s">
        <v>96</v>
      </c>
      <c r="B15" s="12" t="s">
        <v>97</v>
      </c>
      <c r="C15" s="15">
        <v>71.522015999999994</v>
      </c>
      <c r="D15" s="15">
        <v>71.522015999999994</v>
      </c>
      <c r="E15" s="15">
        <v>71.522015999999994</v>
      </c>
      <c r="F15" s="15"/>
      <c r="G15" s="15"/>
      <c r="H15" s="15"/>
      <c r="I15" s="15"/>
    </row>
    <row r="16" spans="1:9" ht="25" customHeight="1">
      <c r="A16" s="12" t="s">
        <v>98</v>
      </c>
      <c r="B16" s="12" t="s">
        <v>99</v>
      </c>
      <c r="C16" s="14">
        <v>66.362111999999996</v>
      </c>
      <c r="D16" s="14">
        <v>66.362111999999996</v>
      </c>
      <c r="E16" s="14">
        <v>66.362111999999996</v>
      </c>
      <c r="F16" s="14"/>
      <c r="G16" s="14"/>
      <c r="H16" s="14"/>
      <c r="I16" s="14"/>
    </row>
    <row r="17" spans="1:9" ht="25" customHeight="1">
      <c r="A17" s="12" t="s">
        <v>100</v>
      </c>
      <c r="B17" s="12" t="s">
        <v>101</v>
      </c>
      <c r="C17" s="14">
        <v>5.159904</v>
      </c>
      <c r="D17" s="14">
        <v>5.159904</v>
      </c>
      <c r="E17" s="14">
        <v>5.159904</v>
      </c>
      <c r="F17" s="14"/>
      <c r="G17" s="14"/>
      <c r="H17" s="14"/>
      <c r="I17" s="14"/>
    </row>
    <row r="18" spans="1:9" ht="23.25" customHeight="1">
      <c r="A18" s="12" t="s">
        <v>102</v>
      </c>
      <c r="B18" s="12" t="s">
        <v>103</v>
      </c>
      <c r="C18" s="15">
        <v>2.3822519999999998</v>
      </c>
      <c r="D18" s="15">
        <v>2.3822519999999998</v>
      </c>
      <c r="E18" s="15">
        <v>2.3822519999999998</v>
      </c>
      <c r="F18" s="15"/>
      <c r="G18" s="15"/>
      <c r="H18" s="15"/>
      <c r="I18" s="15"/>
    </row>
    <row r="19" spans="1:9" ht="23.25" customHeight="1">
      <c r="A19" s="12" t="s">
        <v>104</v>
      </c>
      <c r="B19" s="12" t="s">
        <v>105</v>
      </c>
      <c r="C19" s="14">
        <v>2.3822519999999998</v>
      </c>
      <c r="D19" s="14">
        <v>2.3822519999999998</v>
      </c>
      <c r="E19" s="14">
        <v>2.3822519999999998</v>
      </c>
      <c r="F19" s="14"/>
      <c r="G19" s="14"/>
      <c r="H19" s="14"/>
      <c r="I19" s="14"/>
    </row>
    <row r="20" spans="1:9" ht="23.25" customHeight="1">
      <c r="A20" s="12" t="s">
        <v>106</v>
      </c>
      <c r="B20" s="12" t="s">
        <v>107</v>
      </c>
      <c r="C20" s="15">
        <v>8</v>
      </c>
      <c r="D20" s="15"/>
      <c r="E20" s="15"/>
      <c r="F20" s="15"/>
      <c r="G20" s="15">
        <v>8</v>
      </c>
      <c r="H20" s="15"/>
      <c r="I20" s="15">
        <v>8</v>
      </c>
    </row>
    <row r="21" spans="1:9" ht="23.25" customHeight="1">
      <c r="A21" s="12" t="s">
        <v>108</v>
      </c>
      <c r="B21" s="12" t="s">
        <v>109</v>
      </c>
      <c r="C21" s="14">
        <v>8</v>
      </c>
      <c r="D21" s="14"/>
      <c r="E21" s="14"/>
      <c r="F21" s="14"/>
      <c r="G21" s="14">
        <v>8</v>
      </c>
      <c r="H21" s="14"/>
      <c r="I21" s="14">
        <v>8</v>
      </c>
    </row>
    <row r="22" spans="1:9" ht="23.25" customHeight="1">
      <c r="A22" s="12">
        <v>210</v>
      </c>
      <c r="B22" s="26" t="s">
        <v>110</v>
      </c>
      <c r="C22" s="15">
        <v>35.269272000000001</v>
      </c>
      <c r="D22" s="15">
        <v>35.269272000000001</v>
      </c>
      <c r="E22" s="15">
        <v>35.269272000000001</v>
      </c>
      <c r="F22" s="14"/>
      <c r="G22" s="14"/>
      <c r="H22" s="14"/>
      <c r="I22" s="14"/>
    </row>
    <row r="23" spans="1:9" ht="23.25" customHeight="1">
      <c r="A23" s="12">
        <v>21011</v>
      </c>
      <c r="B23" s="26" t="s">
        <v>111</v>
      </c>
      <c r="C23" s="15">
        <v>35.269272000000001</v>
      </c>
      <c r="D23" s="15">
        <v>35.269272000000001</v>
      </c>
      <c r="E23" s="15">
        <v>35.269272000000001</v>
      </c>
      <c r="F23" s="14"/>
      <c r="G23" s="14"/>
      <c r="H23" s="14"/>
      <c r="I23" s="14"/>
    </row>
    <row r="24" spans="1:9" ht="23.25" customHeight="1">
      <c r="A24" s="12">
        <v>2101101</v>
      </c>
      <c r="B24" s="12" t="s">
        <v>112</v>
      </c>
      <c r="C24" s="14">
        <v>35.269272000000001</v>
      </c>
      <c r="D24" s="14">
        <v>35.269272000000001</v>
      </c>
      <c r="E24" s="14">
        <v>35.269272000000001</v>
      </c>
      <c r="F24" s="14"/>
      <c r="G24" s="14"/>
      <c r="H24" s="14"/>
      <c r="I24" s="14"/>
    </row>
    <row r="25" spans="1:9" ht="23.25" customHeight="1">
      <c r="A25" s="12" t="s">
        <v>113</v>
      </c>
      <c r="B25" s="12" t="s">
        <v>114</v>
      </c>
      <c r="C25" s="15">
        <v>49.793183999999997</v>
      </c>
      <c r="D25" s="15">
        <v>49.793183999999997</v>
      </c>
      <c r="E25" s="15">
        <v>49.793183999999997</v>
      </c>
      <c r="F25" s="15"/>
      <c r="G25" s="15"/>
      <c r="H25" s="15"/>
      <c r="I25" s="15"/>
    </row>
    <row r="26" spans="1:9" ht="23.25" customHeight="1">
      <c r="A26" s="12" t="s">
        <v>115</v>
      </c>
      <c r="B26" s="12" t="s">
        <v>116</v>
      </c>
      <c r="C26" s="15">
        <v>49.793183999999997</v>
      </c>
      <c r="D26" s="15">
        <v>49.793183999999997</v>
      </c>
      <c r="E26" s="15">
        <v>49.793183999999997</v>
      </c>
      <c r="F26" s="15"/>
      <c r="G26" s="15"/>
      <c r="H26" s="15"/>
      <c r="I26" s="15"/>
    </row>
    <row r="27" spans="1:9" ht="23.25" customHeight="1">
      <c r="A27" s="12" t="s">
        <v>117</v>
      </c>
      <c r="B27" s="12" t="s">
        <v>118</v>
      </c>
      <c r="C27" s="14">
        <v>49.793183999999997</v>
      </c>
      <c r="D27" s="14">
        <v>49.793183999999997</v>
      </c>
      <c r="E27" s="14">
        <v>49.793183999999997</v>
      </c>
      <c r="F27" s="14"/>
      <c r="G27" s="14"/>
      <c r="H27" s="14"/>
      <c r="I27" s="14"/>
    </row>
    <row r="28" spans="1:9" ht="23.25" customHeight="1">
      <c r="A28" s="12" t="s">
        <v>119</v>
      </c>
      <c r="B28" s="12" t="s">
        <v>120</v>
      </c>
      <c r="C28" s="15">
        <v>347.2</v>
      </c>
      <c r="D28" s="15"/>
      <c r="E28" s="15"/>
      <c r="F28" s="15"/>
      <c r="G28" s="15">
        <v>347.2</v>
      </c>
      <c r="H28" s="15"/>
      <c r="I28" s="15">
        <v>347.2</v>
      </c>
    </row>
    <row r="29" spans="1:9" ht="23.25" customHeight="1">
      <c r="A29" s="12" t="s">
        <v>121</v>
      </c>
      <c r="B29" s="12" t="s">
        <v>122</v>
      </c>
      <c r="C29" s="15">
        <v>50</v>
      </c>
      <c r="D29" s="15"/>
      <c r="E29" s="15"/>
      <c r="F29" s="15"/>
      <c r="G29" s="15">
        <v>50</v>
      </c>
      <c r="H29" s="15"/>
      <c r="I29" s="15">
        <v>50</v>
      </c>
    </row>
    <row r="30" spans="1:9" ht="23.25" customHeight="1">
      <c r="A30" s="12" t="s">
        <v>123</v>
      </c>
      <c r="B30" s="12" t="s">
        <v>124</v>
      </c>
      <c r="C30" s="14">
        <v>50</v>
      </c>
      <c r="D30" s="14"/>
      <c r="E30" s="14"/>
      <c r="F30" s="14"/>
      <c r="G30" s="14">
        <v>50</v>
      </c>
      <c r="H30" s="14"/>
      <c r="I30" s="14">
        <v>50</v>
      </c>
    </row>
    <row r="31" spans="1:9" ht="23.25" customHeight="1">
      <c r="A31" s="12" t="s">
        <v>125</v>
      </c>
      <c r="B31" s="12" t="s">
        <v>126</v>
      </c>
      <c r="C31" s="15">
        <v>297.2</v>
      </c>
      <c r="D31" s="15"/>
      <c r="E31" s="15"/>
      <c r="F31" s="15"/>
      <c r="G31" s="15">
        <v>297.2</v>
      </c>
      <c r="H31" s="15"/>
      <c r="I31" s="15">
        <v>297.2</v>
      </c>
    </row>
    <row r="32" spans="1:9" ht="25" customHeight="1">
      <c r="A32" s="12" t="s">
        <v>127</v>
      </c>
      <c r="B32" s="12" t="s">
        <v>128</v>
      </c>
      <c r="C32" s="14">
        <v>297.2</v>
      </c>
      <c r="D32" s="14"/>
      <c r="E32" s="14"/>
      <c r="F32" s="14"/>
      <c r="G32" s="14">
        <v>297.2</v>
      </c>
      <c r="H32" s="14"/>
      <c r="I32" s="14">
        <v>297.2</v>
      </c>
    </row>
  </sheetData>
  <mergeCells count="8">
    <mergeCell ref="A7:B7"/>
    <mergeCell ref="C5:C6"/>
    <mergeCell ref="A2:I2"/>
    <mergeCell ref="A3:I3"/>
    <mergeCell ref="A4:I4"/>
    <mergeCell ref="A5:B5"/>
    <mergeCell ref="D5:F5"/>
    <mergeCell ref="G5:I5"/>
  </mergeCells>
  <phoneticPr fontId="10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3"/>
  <sheetViews>
    <sheetView workbookViewId="0">
      <selection activeCell="A3" sqref="A3:D3"/>
    </sheetView>
  </sheetViews>
  <sheetFormatPr defaultColWidth="10" defaultRowHeight="14"/>
  <cols>
    <col min="1" max="1" width="23.26953125" customWidth="1"/>
    <col min="2" max="2" width="16.36328125" customWidth="1"/>
    <col min="3" max="3" width="33" customWidth="1"/>
    <col min="4" max="4" width="18.7265625" customWidth="1"/>
    <col min="5" max="5" width="9.7265625" customWidth="1"/>
  </cols>
  <sheetData>
    <row r="1" spans="1:4" ht="17.25" customHeight="1">
      <c r="A1" s="1"/>
      <c r="B1" s="1"/>
      <c r="C1" s="1"/>
      <c r="D1" s="1"/>
    </row>
    <row r="2" spans="1:4" ht="60.4" customHeight="1">
      <c r="A2" s="35" t="s">
        <v>7</v>
      </c>
      <c r="B2" s="35"/>
      <c r="C2" s="35"/>
      <c r="D2" s="35"/>
    </row>
    <row r="3" spans="1:4" ht="22.9" customHeight="1">
      <c r="A3" s="48" t="s">
        <v>341</v>
      </c>
      <c r="B3" s="48"/>
      <c r="C3" s="48"/>
      <c r="D3" s="48"/>
    </row>
    <row r="4" spans="1:4" ht="16.399999999999999" customHeight="1">
      <c r="A4" s="36" t="s">
        <v>14</v>
      </c>
      <c r="B4" s="36"/>
      <c r="C4" s="36"/>
      <c r="D4" s="36"/>
    </row>
    <row r="5" spans="1:4" ht="19.5" customHeight="1">
      <c r="A5" s="40" t="s">
        <v>15</v>
      </c>
      <c r="B5" s="40"/>
      <c r="C5" s="40" t="s">
        <v>16</v>
      </c>
      <c r="D5" s="40"/>
    </row>
    <row r="6" spans="1:4" ht="19.5" customHeight="1">
      <c r="A6" s="16" t="s">
        <v>129</v>
      </c>
      <c r="B6" s="16" t="s">
        <v>18</v>
      </c>
      <c r="C6" s="16" t="s">
        <v>129</v>
      </c>
      <c r="D6" s="16" t="s">
        <v>18</v>
      </c>
    </row>
    <row r="7" spans="1:4" ht="19.5" customHeight="1">
      <c r="A7" s="20" t="s">
        <v>130</v>
      </c>
      <c r="B7" s="21">
        <v>972.79891399999997</v>
      </c>
      <c r="C7" s="20" t="s">
        <v>131</v>
      </c>
      <c r="D7" s="21">
        <v>972.79891399999997</v>
      </c>
    </row>
    <row r="8" spans="1:4" ht="19.5" customHeight="1">
      <c r="A8" s="20" t="s">
        <v>132</v>
      </c>
      <c r="B8" s="22">
        <v>972.79891399999997</v>
      </c>
      <c r="C8" s="20" t="s">
        <v>20</v>
      </c>
      <c r="D8" s="22">
        <v>501.74304799999999</v>
      </c>
    </row>
    <row r="9" spans="1:4" ht="16.399999999999999" customHeight="1">
      <c r="A9" s="20" t="s">
        <v>133</v>
      </c>
      <c r="B9" s="22">
        <v>972.79891399999997</v>
      </c>
      <c r="C9" s="20" t="s">
        <v>22</v>
      </c>
      <c r="D9" s="22"/>
    </row>
    <row r="10" spans="1:4" ht="22.4" customHeight="1">
      <c r="A10" s="20" t="s">
        <v>134</v>
      </c>
      <c r="B10" s="22"/>
      <c r="C10" s="20" t="s">
        <v>24</v>
      </c>
      <c r="D10" s="22"/>
    </row>
    <row r="11" spans="1:4" ht="16.399999999999999" customHeight="1">
      <c r="A11" s="20" t="s">
        <v>135</v>
      </c>
      <c r="B11" s="22"/>
      <c r="C11" s="20" t="s">
        <v>26</v>
      </c>
      <c r="D11" s="22"/>
    </row>
    <row r="12" spans="1:4" ht="19.5" customHeight="1">
      <c r="A12" s="20" t="s">
        <v>136</v>
      </c>
      <c r="B12" s="22"/>
      <c r="C12" s="20" t="s">
        <v>28</v>
      </c>
      <c r="D12" s="22"/>
    </row>
    <row r="13" spans="1:4" ht="16.399999999999999" customHeight="1">
      <c r="A13" s="20" t="s">
        <v>137</v>
      </c>
      <c r="B13" s="22"/>
      <c r="C13" s="20" t="s">
        <v>30</v>
      </c>
      <c r="D13" s="22"/>
    </row>
    <row r="14" spans="1:4" ht="16.399999999999999" customHeight="1">
      <c r="A14" s="20" t="s">
        <v>138</v>
      </c>
      <c r="B14" s="22"/>
      <c r="C14" s="20" t="s">
        <v>32</v>
      </c>
      <c r="D14" s="22"/>
    </row>
    <row r="15" spans="1:4" ht="19.5" customHeight="1">
      <c r="A15" s="20"/>
      <c r="B15" s="23"/>
      <c r="C15" s="20" t="s">
        <v>34</v>
      </c>
      <c r="D15" s="22">
        <f>95.820314-1.991136</f>
        <v>93.829177999999999</v>
      </c>
    </row>
    <row r="16" spans="1:4" ht="19.5" customHeight="1">
      <c r="A16" s="20"/>
      <c r="B16" s="23"/>
      <c r="C16" s="20" t="s">
        <v>36</v>
      </c>
      <c r="D16" s="22"/>
    </row>
    <row r="17" spans="1:4" ht="19.5" customHeight="1">
      <c r="A17" s="20"/>
      <c r="B17" s="23"/>
      <c r="C17" s="20" t="s">
        <v>37</v>
      </c>
      <c r="D17" s="22">
        <v>1.991136</v>
      </c>
    </row>
    <row r="18" spans="1:4" ht="19.5" customHeight="1">
      <c r="A18" s="20"/>
      <c r="B18" s="23"/>
      <c r="C18" s="20" t="s">
        <v>38</v>
      </c>
      <c r="D18" s="22"/>
    </row>
    <row r="19" spans="1:4" ht="19.5" customHeight="1">
      <c r="A19" s="20"/>
      <c r="B19" s="23"/>
      <c r="C19" s="20" t="s">
        <v>39</v>
      </c>
      <c r="D19" s="22"/>
    </row>
    <row r="20" spans="1:4" ht="19.5" customHeight="1">
      <c r="A20" s="20"/>
      <c r="B20" s="20"/>
      <c r="C20" s="20" t="s">
        <v>40</v>
      </c>
      <c r="D20" s="22">
        <v>347.2</v>
      </c>
    </row>
    <row r="21" spans="1:4" ht="19.5" customHeight="1">
      <c r="A21" s="20"/>
      <c r="B21" s="20"/>
      <c r="C21" s="20" t="s">
        <v>41</v>
      </c>
      <c r="D21" s="22"/>
    </row>
    <row r="22" spans="1:4" ht="19.5" customHeight="1">
      <c r="A22" s="20"/>
      <c r="B22" s="20"/>
      <c r="C22" s="20" t="s">
        <v>42</v>
      </c>
      <c r="D22" s="22"/>
    </row>
    <row r="23" spans="1:4" ht="19.5" customHeight="1">
      <c r="A23" s="20"/>
      <c r="B23" s="20"/>
      <c r="C23" s="20" t="s">
        <v>43</v>
      </c>
      <c r="D23" s="22"/>
    </row>
    <row r="24" spans="1:4" ht="19.5" customHeight="1">
      <c r="A24" s="20"/>
      <c r="B24" s="20"/>
      <c r="C24" s="20" t="s">
        <v>44</v>
      </c>
      <c r="D24" s="22"/>
    </row>
    <row r="25" spans="1:4" ht="19.5" customHeight="1">
      <c r="A25" s="20"/>
      <c r="B25" s="20"/>
      <c r="C25" s="20" t="s">
        <v>45</v>
      </c>
      <c r="D25" s="22"/>
    </row>
    <row r="26" spans="1:4" ht="19.5" customHeight="1">
      <c r="A26" s="20"/>
      <c r="B26" s="20"/>
      <c r="C26" s="20" t="s">
        <v>46</v>
      </c>
      <c r="D26" s="22"/>
    </row>
    <row r="27" spans="1:4" ht="19.5" customHeight="1">
      <c r="A27" s="20"/>
      <c r="B27" s="20"/>
      <c r="C27" s="20" t="s">
        <v>47</v>
      </c>
      <c r="D27" s="22">
        <v>28.035551999999999</v>
      </c>
    </row>
    <row r="28" spans="1:4" ht="19.5" customHeight="1">
      <c r="A28" s="20"/>
      <c r="B28" s="20"/>
      <c r="C28" s="20" t="s">
        <v>48</v>
      </c>
      <c r="D28" s="22"/>
    </row>
    <row r="29" spans="1:4" ht="19.5" customHeight="1">
      <c r="A29" s="20"/>
      <c r="B29" s="20"/>
      <c r="C29" s="20" t="s">
        <v>49</v>
      </c>
      <c r="D29" s="22"/>
    </row>
    <row r="30" spans="1:4" ht="19.5" customHeight="1">
      <c r="A30" s="20"/>
      <c r="B30" s="20"/>
      <c r="C30" s="20" t="s">
        <v>50</v>
      </c>
      <c r="D30" s="22"/>
    </row>
    <row r="31" spans="1:4" ht="19.5" customHeight="1">
      <c r="A31" s="20"/>
      <c r="B31" s="20"/>
      <c r="C31" s="20" t="s">
        <v>51</v>
      </c>
      <c r="D31" s="22"/>
    </row>
    <row r="32" spans="1:4" ht="19.5" customHeight="1">
      <c r="A32" s="20"/>
      <c r="B32" s="20"/>
      <c r="C32" s="20" t="s">
        <v>52</v>
      </c>
      <c r="D32" s="22"/>
    </row>
    <row r="33" spans="1:4" ht="19.5" customHeight="1">
      <c r="A33" s="20"/>
      <c r="B33" s="20"/>
      <c r="C33" s="20" t="s">
        <v>53</v>
      </c>
      <c r="D33" s="22"/>
    </row>
    <row r="34" spans="1:4" ht="19.5" customHeight="1">
      <c r="A34" s="20"/>
      <c r="B34" s="20"/>
      <c r="C34" s="20" t="s">
        <v>54</v>
      </c>
      <c r="D34" s="22"/>
    </row>
    <row r="35" spans="1:4" ht="19.5" customHeight="1">
      <c r="A35" s="20"/>
      <c r="B35" s="20"/>
      <c r="C35" s="20" t="s">
        <v>55</v>
      </c>
      <c r="D35" s="22"/>
    </row>
    <row r="36" spans="1:4" ht="19.5" customHeight="1">
      <c r="A36" s="20"/>
      <c r="B36" s="20"/>
      <c r="C36" s="20" t="s">
        <v>56</v>
      </c>
      <c r="D36" s="22"/>
    </row>
    <row r="37" spans="1:4" ht="19.5" customHeight="1">
      <c r="A37" s="20"/>
      <c r="B37" s="20"/>
      <c r="C37" s="20" t="s">
        <v>57</v>
      </c>
      <c r="D37" s="22"/>
    </row>
    <row r="38" spans="1:4" ht="19.5" customHeight="1">
      <c r="A38" s="20"/>
      <c r="B38" s="20"/>
      <c r="C38" s="20"/>
      <c r="D38" s="20"/>
    </row>
    <row r="39" spans="1:4" ht="19.5" customHeight="1">
      <c r="A39" s="20"/>
      <c r="B39" s="20"/>
      <c r="C39" s="20"/>
      <c r="D39" s="20"/>
    </row>
    <row r="40" spans="1:4" ht="19.5" customHeight="1">
      <c r="A40" s="20"/>
      <c r="B40" s="20"/>
      <c r="C40" s="20" t="s">
        <v>139</v>
      </c>
      <c r="D40" s="22"/>
    </row>
    <row r="41" spans="1:4" ht="19.5" customHeight="1">
      <c r="A41" s="20"/>
      <c r="B41" s="20"/>
      <c r="C41" s="20"/>
      <c r="D41" s="20"/>
    </row>
    <row r="42" spans="1:4" ht="19.5" customHeight="1">
      <c r="A42" s="24" t="s">
        <v>60</v>
      </c>
      <c r="B42" s="21">
        <v>972.79891399999997</v>
      </c>
      <c r="C42" s="24" t="s">
        <v>61</v>
      </c>
      <c r="D42" s="25">
        <v>972.79891399999997</v>
      </c>
    </row>
    <row r="43" spans="1:4" ht="16.399999999999999" customHeight="1">
      <c r="A43" s="1"/>
      <c r="B43" s="1"/>
      <c r="C43" s="1"/>
      <c r="D43" s="1"/>
    </row>
  </sheetData>
  <mergeCells count="5">
    <mergeCell ref="A2:D2"/>
    <mergeCell ref="A3:D3"/>
    <mergeCell ref="A4:D4"/>
    <mergeCell ref="A5:B5"/>
    <mergeCell ref="C5:D5"/>
  </mergeCells>
  <phoneticPr fontId="10" type="noConversion"/>
  <printOptions horizontalCentered="1"/>
  <pageMargins left="7.7777777777777807E-2" right="7.7777777777777807E-2" top="0.391666666666667" bottom="7.7777777777777807E-2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1"/>
  <sheetViews>
    <sheetView workbookViewId="0">
      <selection activeCell="A3" sqref="A3:G3"/>
    </sheetView>
  </sheetViews>
  <sheetFormatPr defaultColWidth="10" defaultRowHeight="14"/>
  <cols>
    <col min="1" max="1" width="12.26953125" customWidth="1"/>
    <col min="2" max="2" width="18.453125" customWidth="1"/>
    <col min="3" max="5" width="12.6328125" customWidth="1"/>
    <col min="6" max="6" width="11.6328125" customWidth="1"/>
    <col min="7" max="7" width="15.26953125" customWidth="1"/>
    <col min="8" max="8" width="9.7265625" customWidth="1"/>
  </cols>
  <sheetData>
    <row r="1" spans="1:7" ht="20.65" customHeight="1">
      <c r="A1" s="1"/>
      <c r="B1" s="1"/>
      <c r="C1" s="1"/>
      <c r="D1" s="1"/>
      <c r="E1" s="1"/>
      <c r="F1" s="1"/>
      <c r="G1" s="1"/>
    </row>
    <row r="2" spans="1:7" ht="48.4" customHeight="1">
      <c r="A2" s="35" t="s">
        <v>8</v>
      </c>
      <c r="B2" s="35"/>
      <c r="C2" s="35"/>
      <c r="D2" s="35"/>
      <c r="E2" s="35"/>
      <c r="F2" s="35"/>
      <c r="G2" s="35"/>
    </row>
    <row r="3" spans="1:7" ht="29.25" customHeight="1">
      <c r="A3" s="61" t="s">
        <v>341</v>
      </c>
      <c r="B3" s="61"/>
      <c r="C3" s="61"/>
      <c r="D3" s="61"/>
      <c r="E3" s="61"/>
      <c r="F3" s="61"/>
      <c r="G3" s="61"/>
    </row>
    <row r="4" spans="1:7" ht="16.399999999999999" customHeight="1">
      <c r="A4" s="38" t="s">
        <v>14</v>
      </c>
      <c r="B4" s="38"/>
      <c r="C4" s="38"/>
      <c r="D4" s="38"/>
      <c r="E4" s="38"/>
      <c r="F4" s="38"/>
      <c r="G4" s="38"/>
    </row>
    <row r="5" spans="1:7" ht="27.65" customHeight="1">
      <c r="A5" s="16" t="s">
        <v>140</v>
      </c>
      <c r="B5" s="16" t="s">
        <v>141</v>
      </c>
      <c r="C5" s="16" t="s">
        <v>66</v>
      </c>
      <c r="D5" s="40" t="s">
        <v>77</v>
      </c>
      <c r="E5" s="40"/>
      <c r="F5" s="40"/>
      <c r="G5" s="40" t="s">
        <v>78</v>
      </c>
    </row>
    <row r="6" spans="1:7" ht="31.15" customHeight="1">
      <c r="A6" s="5"/>
      <c r="B6" s="5"/>
      <c r="C6" s="5"/>
      <c r="D6" s="8" t="s">
        <v>142</v>
      </c>
      <c r="E6" s="8" t="s">
        <v>143</v>
      </c>
      <c r="F6" s="8" t="s">
        <v>80</v>
      </c>
      <c r="G6" s="40"/>
    </row>
    <row r="7" spans="1:7" ht="26.5" customHeight="1">
      <c r="A7" s="17" t="s">
        <v>144</v>
      </c>
      <c r="B7" s="17" t="s">
        <v>145</v>
      </c>
      <c r="C7" s="13">
        <v>501.74304799999999</v>
      </c>
      <c r="D7" s="10">
        <v>486.74304799999999</v>
      </c>
      <c r="E7" s="10">
        <v>445.043048</v>
      </c>
      <c r="F7" s="10">
        <v>41.7</v>
      </c>
      <c r="G7" s="10">
        <v>15</v>
      </c>
    </row>
    <row r="8" spans="1:7" ht="26.5" customHeight="1">
      <c r="A8" s="9" t="s">
        <v>146</v>
      </c>
      <c r="B8" s="9" t="s">
        <v>147</v>
      </c>
      <c r="C8" s="13">
        <v>486.74304799999999</v>
      </c>
      <c r="D8" s="10">
        <v>486.74304799999999</v>
      </c>
      <c r="E8" s="10">
        <v>445.043048</v>
      </c>
      <c r="F8" s="10">
        <v>41.7</v>
      </c>
      <c r="G8" s="10"/>
    </row>
    <row r="9" spans="1:7" ht="26.5" customHeight="1">
      <c r="A9" s="5" t="s">
        <v>89</v>
      </c>
      <c r="B9" s="5" t="s">
        <v>148</v>
      </c>
      <c r="C9" s="13">
        <v>486.74304799999999</v>
      </c>
      <c r="D9" s="14">
        <v>486.74304799999999</v>
      </c>
      <c r="E9" s="14">
        <v>445.043048</v>
      </c>
      <c r="F9" s="14">
        <v>41.7</v>
      </c>
      <c r="G9" s="14"/>
    </row>
    <row r="10" spans="1:7" ht="26.5" customHeight="1">
      <c r="A10" s="9" t="s">
        <v>149</v>
      </c>
      <c r="B10" s="9" t="s">
        <v>150</v>
      </c>
      <c r="C10" s="13">
        <v>15</v>
      </c>
      <c r="D10" s="10"/>
      <c r="E10" s="10"/>
      <c r="F10" s="10"/>
      <c r="G10" s="10">
        <v>15</v>
      </c>
    </row>
    <row r="11" spans="1:7" ht="26.5" customHeight="1">
      <c r="A11" s="5" t="s">
        <v>93</v>
      </c>
      <c r="B11" s="5" t="s">
        <v>148</v>
      </c>
      <c r="C11" s="13">
        <v>15</v>
      </c>
      <c r="D11" s="14"/>
      <c r="E11" s="14"/>
      <c r="F11" s="14"/>
      <c r="G11" s="14">
        <v>15</v>
      </c>
    </row>
    <row r="12" spans="1:7" ht="26.5" customHeight="1">
      <c r="A12" s="17" t="s">
        <v>151</v>
      </c>
      <c r="B12" s="17" t="s">
        <v>152</v>
      </c>
      <c r="C12" s="13">
        <f>95.820314-29.786874</f>
        <v>66.033439999999999</v>
      </c>
      <c r="D12" s="10">
        <f>87.820314-29.786874</f>
        <v>58.033439999999999</v>
      </c>
      <c r="E12" s="10">
        <f>87.820314-29.786874</f>
        <v>58.033439999999999</v>
      </c>
      <c r="F12" s="10"/>
      <c r="G12" s="10">
        <v>8</v>
      </c>
    </row>
    <row r="13" spans="1:7" ht="26.5" customHeight="1">
      <c r="A13" s="9" t="s">
        <v>153</v>
      </c>
      <c r="B13" s="9" t="s">
        <v>154</v>
      </c>
      <c r="C13" s="13">
        <v>56.042304000000001</v>
      </c>
      <c r="D13" s="10">
        <v>56.042304000000001</v>
      </c>
      <c r="E13" s="10">
        <v>56.042304000000001</v>
      </c>
      <c r="F13" s="10"/>
      <c r="G13" s="10"/>
    </row>
    <row r="14" spans="1:7" ht="26.5" customHeight="1">
      <c r="A14" s="5" t="s">
        <v>98</v>
      </c>
      <c r="B14" s="5" t="s">
        <v>155</v>
      </c>
      <c r="C14" s="13">
        <v>56.042304000000001</v>
      </c>
      <c r="D14" s="14">
        <v>56.042304000000001</v>
      </c>
      <c r="E14" s="14">
        <v>56.042304000000001</v>
      </c>
      <c r="F14" s="14"/>
      <c r="G14" s="14"/>
    </row>
    <row r="15" spans="1:7" ht="26.5" customHeight="1">
      <c r="A15" s="9" t="s">
        <v>156</v>
      </c>
      <c r="B15" s="9" t="s">
        <v>157</v>
      </c>
      <c r="C15" s="13">
        <v>1.99</v>
      </c>
      <c r="D15" s="13">
        <v>1.99</v>
      </c>
      <c r="E15" s="13">
        <v>1.99</v>
      </c>
      <c r="F15" s="10"/>
      <c r="G15" s="10"/>
    </row>
    <row r="16" spans="1:7" ht="26.5" customHeight="1">
      <c r="A16" s="5" t="s">
        <v>104</v>
      </c>
      <c r="B16" s="5" t="s">
        <v>103</v>
      </c>
      <c r="C16" s="13">
        <v>1.99</v>
      </c>
      <c r="D16" s="14">
        <v>1.99</v>
      </c>
      <c r="E16" s="14">
        <v>1.99</v>
      </c>
      <c r="F16" s="14"/>
      <c r="G16" s="14"/>
    </row>
    <row r="17" spans="1:7" ht="26.5" customHeight="1">
      <c r="A17" s="9" t="s">
        <v>158</v>
      </c>
      <c r="B17" s="9" t="s">
        <v>159</v>
      </c>
      <c r="C17" s="13">
        <v>8</v>
      </c>
      <c r="D17" s="10"/>
      <c r="E17" s="10"/>
      <c r="F17" s="10"/>
      <c r="G17" s="10">
        <v>8</v>
      </c>
    </row>
    <row r="18" spans="1:7" ht="26.5" customHeight="1">
      <c r="A18" s="5" t="s">
        <v>108</v>
      </c>
      <c r="B18" s="5" t="s">
        <v>160</v>
      </c>
      <c r="C18" s="13">
        <v>8</v>
      </c>
      <c r="D18" s="14"/>
      <c r="E18" s="14"/>
      <c r="F18" s="14"/>
      <c r="G18" s="14">
        <v>8</v>
      </c>
    </row>
    <row r="19" spans="1:7" ht="26.5" customHeight="1">
      <c r="A19" s="18">
        <v>210</v>
      </c>
      <c r="B19" s="18" t="s">
        <v>161</v>
      </c>
      <c r="C19" s="13">
        <v>29.79</v>
      </c>
      <c r="D19" s="13">
        <v>29.79</v>
      </c>
      <c r="E19" s="13">
        <v>29.79</v>
      </c>
      <c r="F19" s="13"/>
      <c r="G19" s="13"/>
    </row>
    <row r="20" spans="1:7" ht="26.5" customHeight="1">
      <c r="A20" s="18">
        <v>21011</v>
      </c>
      <c r="B20" s="18" t="s">
        <v>162</v>
      </c>
      <c r="C20" s="13">
        <v>29.79</v>
      </c>
      <c r="D20" s="13">
        <v>29.79</v>
      </c>
      <c r="E20" s="13">
        <v>29.79</v>
      </c>
      <c r="F20" s="13"/>
      <c r="G20" s="13"/>
    </row>
    <row r="21" spans="1:7" ht="26.5" customHeight="1">
      <c r="A21" s="8">
        <v>2101101</v>
      </c>
      <c r="B21" s="8" t="s">
        <v>163</v>
      </c>
      <c r="C21" s="13">
        <v>29.79</v>
      </c>
      <c r="D21" s="14">
        <v>29.79</v>
      </c>
      <c r="E21" s="14">
        <v>29.79</v>
      </c>
      <c r="F21" s="14"/>
      <c r="G21" s="14"/>
    </row>
    <row r="22" spans="1:7" ht="26.5" customHeight="1">
      <c r="A22" s="17" t="s">
        <v>164</v>
      </c>
      <c r="B22" s="17" t="s">
        <v>165</v>
      </c>
      <c r="C22" s="13">
        <v>28.035551999999999</v>
      </c>
      <c r="D22" s="10">
        <v>28.035551999999999</v>
      </c>
      <c r="E22" s="10">
        <v>28.035551999999999</v>
      </c>
      <c r="F22" s="10"/>
      <c r="G22" s="10"/>
    </row>
    <row r="23" spans="1:7" ht="26.5" customHeight="1">
      <c r="A23" s="9" t="s">
        <v>166</v>
      </c>
      <c r="B23" s="9" t="s">
        <v>167</v>
      </c>
      <c r="C23" s="13">
        <v>28.035551999999999</v>
      </c>
      <c r="D23" s="10">
        <v>28.035551999999999</v>
      </c>
      <c r="E23" s="10">
        <v>28.035551999999999</v>
      </c>
      <c r="F23" s="10"/>
      <c r="G23" s="10"/>
    </row>
    <row r="24" spans="1:7" ht="26.5" customHeight="1">
      <c r="A24" s="5" t="s">
        <v>117</v>
      </c>
      <c r="B24" s="5" t="s">
        <v>168</v>
      </c>
      <c r="C24" s="13">
        <v>28.035551999999999</v>
      </c>
      <c r="D24" s="14">
        <v>28.035551999999999</v>
      </c>
      <c r="E24" s="14">
        <v>28.035551999999999</v>
      </c>
      <c r="F24" s="14"/>
      <c r="G24" s="14"/>
    </row>
    <row r="25" spans="1:7" ht="26.5" customHeight="1">
      <c r="A25" s="17" t="s">
        <v>169</v>
      </c>
      <c r="B25" s="17" t="s">
        <v>170</v>
      </c>
      <c r="C25" s="13">
        <v>347.2</v>
      </c>
      <c r="D25" s="10"/>
      <c r="E25" s="10"/>
      <c r="F25" s="10"/>
      <c r="G25" s="10">
        <v>347.2</v>
      </c>
    </row>
    <row r="26" spans="1:7" ht="26.5" customHeight="1">
      <c r="A26" s="9" t="s">
        <v>171</v>
      </c>
      <c r="B26" s="9" t="s">
        <v>172</v>
      </c>
      <c r="C26" s="13">
        <v>50</v>
      </c>
      <c r="D26" s="10"/>
      <c r="E26" s="10"/>
      <c r="F26" s="10"/>
      <c r="G26" s="10">
        <v>50</v>
      </c>
    </row>
    <row r="27" spans="1:7" ht="26.5" customHeight="1">
      <c r="A27" s="5" t="s">
        <v>123</v>
      </c>
      <c r="B27" s="5" t="s">
        <v>173</v>
      </c>
      <c r="C27" s="13">
        <v>50</v>
      </c>
      <c r="D27" s="14"/>
      <c r="E27" s="14"/>
      <c r="F27" s="14"/>
      <c r="G27" s="14">
        <v>50</v>
      </c>
    </row>
    <row r="28" spans="1:7" ht="26.5" customHeight="1">
      <c r="A28" s="9" t="s">
        <v>174</v>
      </c>
      <c r="B28" s="9" t="s">
        <v>175</v>
      </c>
      <c r="C28" s="13">
        <v>297.2</v>
      </c>
      <c r="D28" s="10"/>
      <c r="E28" s="10"/>
      <c r="F28" s="10"/>
      <c r="G28" s="10">
        <v>297.2</v>
      </c>
    </row>
    <row r="29" spans="1:7" ht="26.5" customHeight="1">
      <c r="A29" s="5" t="s">
        <v>127</v>
      </c>
      <c r="B29" s="5" t="s">
        <v>176</v>
      </c>
      <c r="C29" s="13">
        <v>297.2</v>
      </c>
      <c r="D29" s="14"/>
      <c r="E29" s="14"/>
      <c r="F29" s="14"/>
      <c r="G29" s="14">
        <v>297.2</v>
      </c>
    </row>
    <row r="30" spans="1:7" ht="21.65" customHeight="1">
      <c r="A30" s="5"/>
      <c r="B30" s="5"/>
      <c r="C30" s="6"/>
      <c r="D30" s="6"/>
      <c r="E30" s="6"/>
      <c r="F30" s="6"/>
      <c r="G30" s="6"/>
    </row>
    <row r="31" spans="1:7" ht="40.5" customHeight="1">
      <c r="A31" s="40" t="s">
        <v>177</v>
      </c>
      <c r="B31" s="40"/>
      <c r="C31" s="19">
        <v>972.79891399999997</v>
      </c>
      <c r="D31" s="19">
        <v>602.59891400000004</v>
      </c>
      <c r="E31" s="19">
        <v>560.89891399999999</v>
      </c>
      <c r="F31" s="19">
        <v>41.7</v>
      </c>
      <c r="G31" s="19">
        <v>370.2</v>
      </c>
    </row>
  </sheetData>
  <mergeCells count="6">
    <mergeCell ref="A2:G2"/>
    <mergeCell ref="A3:G3"/>
    <mergeCell ref="A4:G4"/>
    <mergeCell ref="D5:F5"/>
    <mergeCell ref="A31:B31"/>
    <mergeCell ref="G5:G6"/>
  </mergeCells>
  <phoneticPr fontId="10" type="noConversion"/>
  <printOptions horizontalCentered="1"/>
  <pageMargins left="7.7777777777777807E-2" right="7.7777777777777807E-2" top="0.391666666666667" bottom="7.7777777777777807E-2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2"/>
  <sheetViews>
    <sheetView workbookViewId="0">
      <selection activeCell="D10" sqref="D10"/>
    </sheetView>
  </sheetViews>
  <sheetFormatPr defaultColWidth="10" defaultRowHeight="14"/>
  <cols>
    <col min="1" max="1" width="15.36328125" customWidth="1"/>
    <col min="2" max="2" width="25" customWidth="1"/>
    <col min="3" max="3" width="15.90625" customWidth="1"/>
    <col min="4" max="4" width="16.453125" customWidth="1"/>
    <col min="5" max="5" width="18" customWidth="1"/>
    <col min="6" max="6" width="9.7265625" customWidth="1"/>
  </cols>
  <sheetData>
    <row r="1" spans="1:5" ht="19" customHeight="1">
      <c r="A1" s="1"/>
      <c r="B1" s="1"/>
      <c r="C1" s="1"/>
      <c r="D1" s="1"/>
      <c r="E1" s="1"/>
    </row>
    <row r="2" spans="1:5" ht="40.5" customHeight="1">
      <c r="A2" s="35" t="s">
        <v>9</v>
      </c>
      <c r="B2" s="35"/>
      <c r="C2" s="35"/>
      <c r="D2" s="35"/>
      <c r="E2" s="35"/>
    </row>
    <row r="3" spans="1:5" ht="29.25" customHeight="1">
      <c r="A3" s="61" t="s">
        <v>341</v>
      </c>
      <c r="B3" s="61"/>
      <c r="C3" s="61"/>
      <c r="D3" s="61"/>
      <c r="E3" s="61"/>
    </row>
    <row r="4" spans="1:5" ht="16.399999999999999" customHeight="1">
      <c r="A4" s="38" t="s">
        <v>14</v>
      </c>
      <c r="B4" s="38"/>
      <c r="C4" s="38"/>
      <c r="D4" s="38"/>
      <c r="E4" s="38"/>
    </row>
    <row r="5" spans="1:5" ht="38.9" customHeight="1">
      <c r="A5" s="39" t="s">
        <v>178</v>
      </c>
      <c r="B5" s="39"/>
      <c r="C5" s="39" t="s">
        <v>179</v>
      </c>
      <c r="D5" s="39"/>
      <c r="E5" s="39"/>
    </row>
    <row r="6" spans="1:5" ht="22.9" customHeight="1">
      <c r="A6" s="8" t="s">
        <v>140</v>
      </c>
      <c r="B6" s="8" t="s">
        <v>141</v>
      </c>
      <c r="C6" s="8" t="s">
        <v>66</v>
      </c>
      <c r="D6" s="8" t="s">
        <v>143</v>
      </c>
      <c r="E6" s="8" t="s">
        <v>80</v>
      </c>
    </row>
    <row r="7" spans="1:5" ht="26.5" customHeight="1">
      <c r="A7" s="9" t="s">
        <v>180</v>
      </c>
      <c r="B7" s="9" t="s">
        <v>181</v>
      </c>
      <c r="C7" s="10">
        <v>552.35491400000001</v>
      </c>
      <c r="D7" s="10">
        <v>552.35491400000001</v>
      </c>
      <c r="E7" s="10"/>
    </row>
    <row r="8" spans="1:5" ht="26.5" customHeight="1">
      <c r="A8" s="5" t="s">
        <v>182</v>
      </c>
      <c r="B8" s="5" t="s">
        <v>183</v>
      </c>
      <c r="C8" s="14">
        <v>64.333200000000005</v>
      </c>
      <c r="D8" s="14">
        <v>64.333200000000005</v>
      </c>
      <c r="E8" s="14"/>
    </row>
    <row r="9" spans="1:5" ht="26.5" customHeight="1">
      <c r="A9" s="5" t="s">
        <v>184</v>
      </c>
      <c r="B9" s="5" t="s">
        <v>185</v>
      </c>
      <c r="C9" s="14">
        <v>214.21080000000001</v>
      </c>
      <c r="D9" s="14">
        <v>214.21080000000001</v>
      </c>
      <c r="E9" s="14"/>
    </row>
    <row r="10" spans="1:5" ht="26.5" customHeight="1">
      <c r="A10" s="5" t="s">
        <v>186</v>
      </c>
      <c r="B10" s="5" t="s">
        <v>187</v>
      </c>
      <c r="C10" s="14">
        <v>134.5428</v>
      </c>
      <c r="D10" s="14">
        <v>134.5428</v>
      </c>
      <c r="E10" s="14"/>
    </row>
    <row r="11" spans="1:5" ht="26.5" customHeight="1">
      <c r="A11" s="5" t="s">
        <v>188</v>
      </c>
      <c r="B11" s="5" t="s">
        <v>189</v>
      </c>
      <c r="C11" s="14">
        <v>14.852648</v>
      </c>
      <c r="D11" s="14">
        <v>14.852648</v>
      </c>
      <c r="E11" s="14"/>
    </row>
    <row r="12" spans="1:5" ht="26.5" customHeight="1">
      <c r="A12" s="5" t="s">
        <v>190</v>
      </c>
      <c r="B12" s="5" t="s">
        <v>191</v>
      </c>
      <c r="C12" s="14">
        <v>8.5595999999999997</v>
      </c>
      <c r="D12" s="14">
        <v>8.5595999999999997</v>
      </c>
      <c r="E12" s="14"/>
    </row>
    <row r="13" spans="1:5" ht="26.5" customHeight="1">
      <c r="A13" s="5" t="s">
        <v>192</v>
      </c>
      <c r="B13" s="5" t="s">
        <v>193</v>
      </c>
      <c r="C13" s="14">
        <v>56.042304000000001</v>
      </c>
      <c r="D13" s="14">
        <v>56.042304000000001</v>
      </c>
      <c r="E13" s="14"/>
    </row>
    <row r="14" spans="1:5" ht="26.5" customHeight="1">
      <c r="A14" s="5" t="s">
        <v>194</v>
      </c>
      <c r="B14" s="5" t="s">
        <v>195</v>
      </c>
      <c r="C14" s="14">
        <v>1.99</v>
      </c>
      <c r="D14" s="14">
        <v>1.99</v>
      </c>
      <c r="E14" s="14"/>
    </row>
    <row r="15" spans="1:5" ht="26.5" customHeight="1">
      <c r="A15" s="5" t="s">
        <v>196</v>
      </c>
      <c r="B15" s="5" t="s">
        <v>197</v>
      </c>
      <c r="C15" s="14">
        <v>29.79</v>
      </c>
      <c r="D15" s="14">
        <v>29.79</v>
      </c>
      <c r="E15" s="14"/>
    </row>
    <row r="16" spans="1:5" ht="26.5" customHeight="1">
      <c r="A16" s="5" t="s">
        <v>198</v>
      </c>
      <c r="B16" s="5" t="s">
        <v>199</v>
      </c>
      <c r="C16" s="14">
        <v>28.035551999999999</v>
      </c>
      <c r="D16" s="14">
        <v>28.035551999999999</v>
      </c>
      <c r="E16" s="14"/>
    </row>
    <row r="17" spans="1:5" ht="26.5" customHeight="1">
      <c r="A17" s="9" t="s">
        <v>200</v>
      </c>
      <c r="B17" s="9" t="s">
        <v>201</v>
      </c>
      <c r="C17" s="10">
        <v>8.5440000000000005</v>
      </c>
      <c r="D17" s="10">
        <v>8.5440000000000005</v>
      </c>
      <c r="E17" s="10"/>
    </row>
    <row r="18" spans="1:5" ht="26.5" customHeight="1">
      <c r="A18" s="5" t="s">
        <v>202</v>
      </c>
      <c r="B18" s="5" t="s">
        <v>203</v>
      </c>
      <c r="C18" s="14">
        <v>8.5440000000000005</v>
      </c>
      <c r="D18" s="14">
        <v>8.5440000000000005</v>
      </c>
      <c r="E18" s="14"/>
    </row>
    <row r="19" spans="1:5" ht="26.5" customHeight="1">
      <c r="A19" s="9" t="s">
        <v>204</v>
      </c>
      <c r="B19" s="9" t="s">
        <v>205</v>
      </c>
      <c r="C19" s="10">
        <v>41.7</v>
      </c>
      <c r="D19" s="10"/>
      <c r="E19" s="10">
        <v>41.7</v>
      </c>
    </row>
    <row r="20" spans="1:5" ht="26.5" customHeight="1">
      <c r="A20" s="5" t="s">
        <v>206</v>
      </c>
      <c r="B20" s="5" t="s">
        <v>207</v>
      </c>
      <c r="C20" s="14">
        <v>19</v>
      </c>
      <c r="D20" s="14"/>
      <c r="E20" s="14">
        <v>19</v>
      </c>
    </row>
    <row r="21" spans="1:5" ht="26.5" customHeight="1">
      <c r="A21" s="5" t="s">
        <v>208</v>
      </c>
      <c r="B21" s="5" t="s">
        <v>209</v>
      </c>
      <c r="C21" s="14">
        <v>2.605</v>
      </c>
      <c r="D21" s="14"/>
      <c r="E21" s="14">
        <v>2.605</v>
      </c>
    </row>
    <row r="22" spans="1:5" ht="26.5" customHeight="1">
      <c r="A22" s="5" t="s">
        <v>210</v>
      </c>
      <c r="B22" s="5" t="s">
        <v>211</v>
      </c>
      <c r="C22" s="14">
        <v>5.4</v>
      </c>
      <c r="D22" s="14"/>
      <c r="E22" s="14">
        <v>5.4</v>
      </c>
    </row>
    <row r="23" spans="1:5" ht="26.5" customHeight="1">
      <c r="A23" s="5" t="s">
        <v>212</v>
      </c>
      <c r="B23" s="5" t="s">
        <v>213</v>
      </c>
      <c r="C23" s="14">
        <v>1.9950000000000001</v>
      </c>
      <c r="D23" s="14"/>
      <c r="E23" s="14">
        <v>1.9950000000000001</v>
      </c>
    </row>
    <row r="24" spans="1:5" ht="26.5" customHeight="1">
      <c r="A24" s="5" t="s">
        <v>214</v>
      </c>
      <c r="B24" s="5" t="s">
        <v>215</v>
      </c>
      <c r="C24" s="14">
        <v>1.8</v>
      </c>
      <c r="D24" s="14"/>
      <c r="E24" s="14">
        <v>1.8</v>
      </c>
    </row>
    <row r="25" spans="1:5" ht="26.5" customHeight="1">
      <c r="A25" s="5" t="s">
        <v>216</v>
      </c>
      <c r="B25" s="5" t="s">
        <v>217</v>
      </c>
      <c r="C25" s="14">
        <v>0.72</v>
      </c>
      <c r="D25" s="14"/>
      <c r="E25" s="14">
        <v>0.72</v>
      </c>
    </row>
    <row r="26" spans="1:5" ht="26.5" customHeight="1">
      <c r="A26" s="5" t="s">
        <v>218</v>
      </c>
      <c r="B26" s="5" t="s">
        <v>219</v>
      </c>
      <c r="C26" s="14">
        <v>0.74</v>
      </c>
      <c r="D26" s="14"/>
      <c r="E26" s="14">
        <v>0.74</v>
      </c>
    </row>
    <row r="27" spans="1:5" ht="26.5" customHeight="1">
      <c r="A27" s="5" t="s">
        <v>220</v>
      </c>
      <c r="B27" s="5" t="s">
        <v>221</v>
      </c>
      <c r="C27" s="14">
        <v>0.43</v>
      </c>
      <c r="D27" s="14"/>
      <c r="E27" s="14">
        <v>0.43</v>
      </c>
    </row>
    <row r="28" spans="1:5" ht="26.5" customHeight="1">
      <c r="A28" s="5" t="s">
        <v>222</v>
      </c>
      <c r="B28" s="5" t="s">
        <v>223</v>
      </c>
      <c r="C28" s="14">
        <v>0.16</v>
      </c>
      <c r="D28" s="14"/>
      <c r="E28" s="14">
        <v>0.16</v>
      </c>
    </row>
    <row r="29" spans="1:5" ht="26.5" customHeight="1">
      <c r="A29" s="5" t="s">
        <v>224</v>
      </c>
      <c r="B29" s="5" t="s">
        <v>225</v>
      </c>
      <c r="C29" s="14">
        <v>0.45</v>
      </c>
      <c r="D29" s="14"/>
      <c r="E29" s="14">
        <v>0.45</v>
      </c>
    </row>
    <row r="30" spans="1:5" ht="26.5" customHeight="1">
      <c r="A30" s="5" t="s">
        <v>226</v>
      </c>
      <c r="B30" s="5" t="s">
        <v>227</v>
      </c>
      <c r="C30" s="14">
        <v>2.2999999999999998</v>
      </c>
      <c r="D30" s="14"/>
      <c r="E30" s="14">
        <v>2.2999999999999998</v>
      </c>
    </row>
    <row r="31" spans="1:5" ht="26.5" customHeight="1">
      <c r="A31" s="5" t="s">
        <v>228</v>
      </c>
      <c r="B31" s="5" t="s">
        <v>229</v>
      </c>
      <c r="C31" s="14">
        <v>6.1</v>
      </c>
      <c r="D31" s="14"/>
      <c r="E31" s="14">
        <v>6.1</v>
      </c>
    </row>
    <row r="32" spans="1:5" ht="22.9" customHeight="1">
      <c r="A32" s="39" t="s">
        <v>230</v>
      </c>
      <c r="B32" s="39"/>
      <c r="C32" s="15">
        <v>602.59891400000004</v>
      </c>
      <c r="D32" s="15">
        <v>560.89891399999999</v>
      </c>
      <c r="E32" s="15">
        <v>41.7</v>
      </c>
    </row>
  </sheetData>
  <mergeCells count="6">
    <mergeCell ref="A32:B32"/>
    <mergeCell ref="A2:E2"/>
    <mergeCell ref="A3:E3"/>
    <mergeCell ref="A4:E4"/>
    <mergeCell ref="A5:B5"/>
    <mergeCell ref="C5:E5"/>
  </mergeCells>
  <phoneticPr fontId="10" type="noConversion"/>
  <printOptions horizontalCentered="1"/>
  <pageMargins left="7.7777777777777807E-2" right="7.7777777777777807E-2" top="0.391666666666667" bottom="7.7777777777777807E-2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"/>
  <sheetViews>
    <sheetView workbookViewId="0">
      <selection activeCell="A3" sqref="A3:H3"/>
    </sheetView>
  </sheetViews>
  <sheetFormatPr defaultColWidth="10" defaultRowHeight="14"/>
  <cols>
    <col min="1" max="1" width="12.36328125" customWidth="1"/>
    <col min="2" max="2" width="30.26953125" customWidth="1"/>
    <col min="3" max="4" width="15.36328125" customWidth="1"/>
    <col min="5" max="5" width="13.453125" customWidth="1"/>
    <col min="6" max="6" width="16.26953125" customWidth="1"/>
    <col min="7" max="7" width="15.453125" customWidth="1"/>
    <col min="8" max="8" width="13.453125" customWidth="1"/>
    <col min="9" max="9" width="9.7265625" customWidth="1"/>
  </cols>
  <sheetData>
    <row r="1" spans="1:8" ht="19.899999999999999" customHeight="1">
      <c r="A1" s="1"/>
      <c r="C1" s="1"/>
      <c r="D1" s="1"/>
      <c r="E1" s="1"/>
      <c r="F1" s="1"/>
      <c r="G1" s="1"/>
      <c r="H1" s="1"/>
    </row>
    <row r="2" spans="1:8" ht="38.9" customHeight="1">
      <c r="A2" s="35" t="s">
        <v>10</v>
      </c>
      <c r="B2" s="35"/>
      <c r="C2" s="35"/>
      <c r="D2" s="35"/>
      <c r="E2" s="35"/>
      <c r="F2" s="35"/>
      <c r="G2" s="35"/>
      <c r="H2" s="35"/>
    </row>
    <row r="3" spans="1:8" ht="24.25" customHeight="1">
      <c r="A3" s="61" t="s">
        <v>341</v>
      </c>
      <c r="B3" s="61"/>
      <c r="C3" s="61"/>
      <c r="D3" s="61"/>
      <c r="E3" s="61"/>
      <c r="F3" s="61"/>
      <c r="G3" s="61"/>
      <c r="H3" s="61"/>
    </row>
    <row r="4" spans="1:8" ht="15.65" customHeight="1">
      <c r="C4" s="38" t="s">
        <v>14</v>
      </c>
      <c r="D4" s="38"/>
      <c r="E4" s="38"/>
      <c r="F4" s="38"/>
      <c r="G4" s="38"/>
      <c r="H4" s="38"/>
    </row>
    <row r="5" spans="1:8" ht="31.9" customHeight="1">
      <c r="A5" s="39" t="s">
        <v>62</v>
      </c>
      <c r="B5" s="39"/>
      <c r="C5" s="39" t="s">
        <v>231</v>
      </c>
      <c r="D5" s="39"/>
      <c r="E5" s="39"/>
      <c r="F5" s="39"/>
      <c r="G5" s="39"/>
      <c r="H5" s="39"/>
    </row>
    <row r="6" spans="1:8" ht="30.25" customHeight="1">
      <c r="A6" s="39" t="s">
        <v>232</v>
      </c>
      <c r="B6" s="39" t="s">
        <v>233</v>
      </c>
      <c r="C6" s="39" t="s">
        <v>234</v>
      </c>
      <c r="D6" s="39" t="s">
        <v>235</v>
      </c>
      <c r="E6" s="39" t="s">
        <v>236</v>
      </c>
      <c r="F6" s="39"/>
      <c r="G6" s="39"/>
      <c r="H6" s="39" t="s">
        <v>237</v>
      </c>
    </row>
    <row r="7" spans="1:8" ht="30.25" customHeight="1">
      <c r="A7" s="39"/>
      <c r="B7" s="39"/>
      <c r="C7" s="39"/>
      <c r="D7" s="39"/>
      <c r="E7" s="2" t="s">
        <v>142</v>
      </c>
      <c r="F7" s="2" t="s">
        <v>238</v>
      </c>
      <c r="G7" s="2" t="s">
        <v>239</v>
      </c>
      <c r="H7" s="39"/>
    </row>
    <row r="8" spans="1:8" ht="26.15" customHeight="1">
      <c r="A8" s="39" t="s">
        <v>74</v>
      </c>
      <c r="B8" s="39"/>
      <c r="C8" s="4">
        <v>5.4</v>
      </c>
      <c r="D8" s="4"/>
      <c r="E8" s="4"/>
      <c r="F8" s="4"/>
      <c r="G8" s="4"/>
      <c r="H8" s="4">
        <v>5.4</v>
      </c>
    </row>
    <row r="9" spans="1:8" ht="26.15" customHeight="1">
      <c r="A9" s="41" t="s">
        <v>240</v>
      </c>
      <c r="B9" s="41"/>
      <c r="C9" s="4">
        <v>5.4</v>
      </c>
      <c r="D9" s="4"/>
      <c r="E9" s="4"/>
      <c r="F9" s="4"/>
      <c r="G9" s="4"/>
      <c r="H9" s="4">
        <v>5.4</v>
      </c>
    </row>
    <row r="10" spans="1:8" ht="26.15" customHeight="1">
      <c r="A10" s="12" t="s">
        <v>75</v>
      </c>
      <c r="B10" s="12" t="s">
        <v>241</v>
      </c>
      <c r="C10" s="6">
        <v>5.4</v>
      </c>
      <c r="D10" s="10"/>
      <c r="E10" s="13"/>
      <c r="F10" s="10"/>
      <c r="G10" s="10"/>
      <c r="H10" s="10">
        <v>5.4</v>
      </c>
    </row>
  </sheetData>
  <mergeCells count="13">
    <mergeCell ref="H6:H7"/>
    <mergeCell ref="E6:G6"/>
    <mergeCell ref="A8:B8"/>
    <mergeCell ref="A9:B9"/>
    <mergeCell ref="A6:A7"/>
    <mergeCell ref="B6:B7"/>
    <mergeCell ref="C6:C7"/>
    <mergeCell ref="D6:D7"/>
    <mergeCell ref="A2:H2"/>
    <mergeCell ref="A3:H3"/>
    <mergeCell ref="C4:H4"/>
    <mergeCell ref="A5:B5"/>
    <mergeCell ref="C5:H5"/>
  </mergeCells>
  <phoneticPr fontId="10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"/>
  <sheetViews>
    <sheetView workbookViewId="0">
      <selection activeCell="D16" sqref="D16"/>
    </sheetView>
  </sheetViews>
  <sheetFormatPr defaultColWidth="10" defaultRowHeight="14"/>
  <cols>
    <col min="1" max="1" width="15.08984375" style="50" customWidth="1"/>
    <col min="2" max="2" width="26" style="50" customWidth="1"/>
    <col min="3" max="4" width="17" style="50" customWidth="1"/>
    <col min="5" max="5" width="17.90625" style="50" customWidth="1"/>
    <col min="6" max="6" width="9.7265625" style="50" customWidth="1"/>
    <col min="7" max="16384" width="10" style="50"/>
  </cols>
  <sheetData>
    <row r="1" spans="1:5" ht="20.65" customHeight="1">
      <c r="A1" s="49"/>
      <c r="B1" s="49"/>
      <c r="C1" s="49"/>
      <c r="D1" s="49"/>
      <c r="E1" s="49"/>
    </row>
    <row r="2" spans="1:5" ht="35.5" customHeight="1">
      <c r="A2" s="51" t="s">
        <v>11</v>
      </c>
      <c r="B2" s="51"/>
      <c r="C2" s="51"/>
      <c r="D2" s="51"/>
      <c r="E2" s="51"/>
    </row>
    <row r="3" spans="1:5" ht="29.25" customHeight="1">
      <c r="A3" s="61" t="s">
        <v>341</v>
      </c>
      <c r="B3" s="61"/>
      <c r="C3" s="61"/>
      <c r="D3" s="61"/>
      <c r="E3" s="61"/>
    </row>
    <row r="4" spans="1:5" ht="16.399999999999999" customHeight="1">
      <c r="A4" s="62" t="s">
        <v>14</v>
      </c>
      <c r="B4" s="62"/>
      <c r="C4" s="62"/>
      <c r="D4" s="62"/>
      <c r="E4" s="62"/>
    </row>
    <row r="5" spans="1:5" ht="22.9" customHeight="1">
      <c r="A5" s="63" t="s">
        <v>140</v>
      </c>
      <c r="B5" s="63" t="s">
        <v>141</v>
      </c>
      <c r="C5" s="63" t="s">
        <v>242</v>
      </c>
      <c r="D5" s="63"/>
      <c r="E5" s="63"/>
    </row>
    <row r="6" spans="1:5" ht="22.9" customHeight="1">
      <c r="A6" s="63"/>
      <c r="B6" s="63"/>
      <c r="C6" s="64" t="s">
        <v>66</v>
      </c>
      <c r="D6" s="64" t="s">
        <v>77</v>
      </c>
      <c r="E6" s="64" t="s">
        <v>78</v>
      </c>
    </row>
    <row r="7" spans="1:5" ht="26.5" customHeight="1">
      <c r="A7" s="65"/>
      <c r="B7" s="65"/>
      <c r="C7" s="66"/>
      <c r="D7" s="66"/>
      <c r="E7" s="66"/>
    </row>
    <row r="8" spans="1:5" ht="26.5" customHeight="1">
      <c r="A8" s="65"/>
      <c r="B8" s="65"/>
      <c r="C8" s="66"/>
      <c r="D8" s="66"/>
      <c r="E8" s="66"/>
    </row>
    <row r="9" spans="1:5" ht="26.5" customHeight="1">
      <c r="A9" s="65"/>
      <c r="B9" s="65"/>
      <c r="C9" s="66"/>
      <c r="D9" s="66"/>
      <c r="E9" s="66"/>
    </row>
    <row r="10" spans="1:5" ht="27.65" customHeight="1">
      <c r="A10" s="63" t="s">
        <v>177</v>
      </c>
      <c r="B10" s="63"/>
      <c r="C10" s="67"/>
      <c r="D10" s="67"/>
      <c r="E10" s="67"/>
    </row>
    <row r="11" spans="1:5">
      <c r="A11" s="50" t="s">
        <v>243</v>
      </c>
    </row>
    <row r="12" spans="1:5">
      <c r="A12" s="50" t="s">
        <v>244</v>
      </c>
    </row>
  </sheetData>
  <mergeCells count="7">
    <mergeCell ref="A2:E2"/>
    <mergeCell ref="A3:E3"/>
    <mergeCell ref="A4:E4"/>
    <mergeCell ref="C5:E5"/>
    <mergeCell ref="A10:B10"/>
    <mergeCell ref="A5:A6"/>
    <mergeCell ref="B5:B6"/>
  </mergeCells>
  <phoneticPr fontId="10" type="noConversion"/>
  <printOptions horizontalCentered="1"/>
  <pageMargins left="7.7777777777777807E-2" right="7.7777777777777807E-2" top="0.391666666666667" bottom="7.7777777777777807E-2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部门收支总体情况表</vt:lpstr>
      <vt:lpstr>部门收入总体情况表</vt:lpstr>
      <vt:lpstr>部门支出总体情况表</vt:lpstr>
      <vt:lpstr>财政拨款收支总体情况表</vt:lpstr>
      <vt:lpstr>一般公共预算支出情况表</vt:lpstr>
      <vt:lpstr>一般公共预算基本支出情况表</vt:lpstr>
      <vt:lpstr>一般公共预算“三公”经费预算表</vt:lpstr>
      <vt:lpstr>政府性基金预算支出情况表</vt:lpstr>
      <vt:lpstr>整体支出绩效目标表</vt:lpstr>
      <vt:lpstr>项目支出绩效目标表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王艳</cp:lastModifiedBy>
  <dcterms:created xsi:type="dcterms:W3CDTF">2023-02-20T00:29:00Z</dcterms:created>
  <dcterms:modified xsi:type="dcterms:W3CDTF">2024-09-08T23:43:37Z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5D85D70F5D654992B6C197D3258D2F2E_13</vt:lpwstr>
  </property>
</Properties>
</file>