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U122" authorId="0">
      <text>
        <r>
          <rPr>
            <b/>
            <sz val="9"/>
            <rFont val="宋体"/>
            <charset val="134"/>
          </rPr>
          <t>Administrator:</t>
        </r>
        <r>
          <rPr>
            <sz val="9"/>
            <rFont val="宋体"/>
            <charset val="134"/>
          </rPr>
          <t xml:space="preserve">
吴康三4任 冯元会3人 冯金四2人 冯文良3人</t>
        </r>
      </text>
    </comment>
  </commentList>
</comments>
</file>

<file path=xl/sharedStrings.xml><?xml version="1.0" encoding="utf-8"?>
<sst xmlns="http://schemas.openxmlformats.org/spreadsheetml/2006/main" count="3785" uniqueCount="1549">
  <si>
    <t>临湘市2025年度巩固拓展脱贫攻坚成果和乡村振兴新增项目入库申报表</t>
  </si>
  <si>
    <t>单位：(盖章)</t>
  </si>
  <si>
    <t>时间： 2025年</t>
  </si>
  <si>
    <t>序号</t>
  </si>
  <si>
    <t>项目类别</t>
  </si>
  <si>
    <t>乡</t>
  </si>
  <si>
    <t>村</t>
  </si>
  <si>
    <t>项目名称</t>
  </si>
  <si>
    <t>建设性质</t>
  </si>
  <si>
    <t>实施地点</t>
  </si>
  <si>
    <t>时间进度</t>
  </si>
  <si>
    <t>责任单位</t>
  </si>
  <si>
    <t>建设内容及规模</t>
  </si>
  <si>
    <t>资金规模和筹资方式</t>
  </si>
  <si>
    <t>受益对象</t>
  </si>
  <si>
    <t>绩效目标</t>
  </si>
  <si>
    <t>联农带农机制</t>
  </si>
  <si>
    <t>备注</t>
  </si>
  <si>
    <t>项目类型</t>
  </si>
  <si>
    <t>二级项目类型</t>
  </si>
  <si>
    <t>项目子类型</t>
  </si>
  <si>
    <t>计划开工时间</t>
  </si>
  <si>
    <t>计划完工时间</t>
  </si>
  <si>
    <t>项目预算总投资（万元）</t>
  </si>
  <si>
    <t>其中</t>
  </si>
  <si>
    <t>受益村 数(个)</t>
  </si>
  <si>
    <t>受益户 数(户 )</t>
  </si>
  <si>
    <t>受益人口数（人）</t>
  </si>
  <si>
    <t>财政资金（万元）</t>
  </si>
  <si>
    <t>其他资金（万元）</t>
  </si>
  <si>
    <t>受益脱 贫村数 (个)</t>
  </si>
  <si>
    <t>受益脱贫户数及防止返贫监测对象户数(户)</t>
  </si>
  <si>
    <t>受益脱贫人口数及防止返贫监测对象人口数(人)</t>
  </si>
  <si>
    <t>产业发展项目</t>
  </si>
  <si>
    <t>生产项目</t>
  </si>
  <si>
    <t>水产养殖业发展</t>
  </si>
  <si>
    <t>长安街道</t>
  </si>
  <si>
    <t>长安街道2025年庭院经济发展项目</t>
  </si>
  <si>
    <t>新建</t>
  </si>
  <si>
    <t>5个村（社区）</t>
  </si>
  <si>
    <t>2025.03.01</t>
  </si>
  <si>
    <t>2025.07.01</t>
  </si>
  <si>
    <t>长安街道100户脱贫户及监测户发展庭院经济</t>
  </si>
  <si>
    <t>通过发展庭院经济，帮助脱贫户及监测户提高经济收入，巩固脱贫成效。</t>
  </si>
  <si>
    <t>就业项目</t>
  </si>
  <si>
    <t>公益性岗位</t>
  </si>
  <si>
    <t>长安街道2025年公益性岗位</t>
  </si>
  <si>
    <t>2025.01.01</t>
  </si>
  <si>
    <t>2025.12.30</t>
  </si>
  <si>
    <t>公益性岗位奖补人数27人</t>
  </si>
  <si>
    <t>通过公益性岗位，解决脱贫户及监测户就业问题，增加其收入。</t>
  </si>
  <si>
    <t>乡村建设行动</t>
  </si>
  <si>
    <t>农村基础设施</t>
  </si>
  <si>
    <t>农村道路建设</t>
  </si>
  <si>
    <t>杨田村</t>
  </si>
  <si>
    <t>杨田村立地组组级公路硬化</t>
  </si>
  <si>
    <t>杨田村立地组</t>
  </si>
  <si>
    <t>2025.7.1</t>
  </si>
  <si>
    <t>2025.8.1</t>
  </si>
  <si>
    <r>
      <rPr>
        <sz val="10"/>
        <rFont val="方正仿宋_GB2312"/>
        <charset val="134"/>
      </rPr>
      <t>道路硬化（铺油）长</t>
    </r>
    <r>
      <rPr>
        <sz val="10"/>
        <rFont val="方正仿宋_GB2312"/>
        <charset val="0"/>
      </rPr>
      <t>350</t>
    </r>
    <r>
      <rPr>
        <sz val="10"/>
        <rFont val="方正仿宋_GB2312"/>
        <charset val="134"/>
      </rPr>
      <t>米，宽</t>
    </r>
    <r>
      <rPr>
        <sz val="10"/>
        <rFont val="方正仿宋_GB2312"/>
        <charset val="0"/>
      </rPr>
      <t>4</t>
    </r>
    <r>
      <rPr>
        <sz val="10"/>
        <rFont val="方正仿宋_GB2312"/>
        <charset val="134"/>
      </rPr>
      <t>米。</t>
    </r>
  </si>
  <si>
    <t>改善立地组的群众生产生活条件，方便出行</t>
  </si>
  <si>
    <t>杨田村罗家组组级公路硬化</t>
  </si>
  <si>
    <t>杨田村罗家组</t>
  </si>
  <si>
    <t>2025.10.1</t>
  </si>
  <si>
    <t>2025.10.31</t>
  </si>
  <si>
    <r>
      <rPr>
        <sz val="10"/>
        <rFont val="方正仿宋_GB2312"/>
        <charset val="134"/>
      </rPr>
      <t>道路硬化（铺油）</t>
    </r>
    <r>
      <rPr>
        <sz val="10"/>
        <rFont val="方正仿宋_GB2312"/>
        <charset val="0"/>
      </rPr>
      <t>300</t>
    </r>
    <r>
      <rPr>
        <sz val="10"/>
        <rFont val="方正仿宋_GB2312"/>
        <charset val="134"/>
      </rPr>
      <t>米，宽</t>
    </r>
    <r>
      <rPr>
        <sz val="10"/>
        <rFont val="方正仿宋_GB2312"/>
        <charset val="0"/>
      </rPr>
      <t>4</t>
    </r>
    <r>
      <rPr>
        <sz val="10"/>
        <rFont val="方正仿宋_GB2312"/>
        <charset val="134"/>
      </rPr>
      <t>米。</t>
    </r>
  </si>
  <si>
    <r>
      <rPr>
        <sz val="10"/>
        <rFont val="方正仿宋_GB2312"/>
        <charset val="134"/>
      </rPr>
      <t>道路硬化（铺油）长</t>
    </r>
    <r>
      <rPr>
        <sz val="10"/>
        <rFont val="方正仿宋_GB2312"/>
        <charset val="0"/>
      </rPr>
      <t>300</t>
    </r>
    <r>
      <rPr>
        <sz val="10"/>
        <rFont val="方正仿宋_GB2312"/>
        <charset val="134"/>
      </rPr>
      <t>米，宽</t>
    </r>
    <r>
      <rPr>
        <sz val="10"/>
        <rFont val="方正仿宋_GB2312"/>
        <charset val="0"/>
      </rPr>
      <t>4</t>
    </r>
    <r>
      <rPr>
        <sz val="10"/>
        <rFont val="方正仿宋_GB2312"/>
        <charset val="134"/>
      </rPr>
      <t>米。</t>
    </r>
  </si>
  <si>
    <t>改善罗家组的群众生产生活条件，方便出行</t>
  </si>
  <si>
    <t>杨田村新屋组公路硬化</t>
  </si>
  <si>
    <t>杨田村新屋组</t>
  </si>
  <si>
    <t>2025.9.1</t>
  </si>
  <si>
    <t>2025.9.30</t>
  </si>
  <si>
    <r>
      <rPr>
        <sz val="10"/>
        <rFont val="方正仿宋_GB2312"/>
        <charset val="134"/>
      </rPr>
      <t>道路硬化（铺油）</t>
    </r>
    <r>
      <rPr>
        <sz val="10"/>
        <rFont val="方正仿宋_GB2312"/>
        <charset val="0"/>
      </rPr>
      <t>350</t>
    </r>
    <r>
      <rPr>
        <sz val="10"/>
        <rFont val="方正仿宋_GB2312"/>
        <charset val="134"/>
      </rPr>
      <t>米，宽</t>
    </r>
    <r>
      <rPr>
        <sz val="10"/>
        <rFont val="方正仿宋_GB2312"/>
        <charset val="0"/>
      </rPr>
      <t>4</t>
    </r>
    <r>
      <rPr>
        <sz val="10"/>
        <rFont val="方正仿宋_GB2312"/>
        <charset val="134"/>
      </rPr>
      <t>米。</t>
    </r>
  </si>
  <si>
    <t>改善新屋组的群众生产生活条件，方便出行</t>
  </si>
  <si>
    <t>农村基础建设</t>
  </si>
  <si>
    <t>麻塘社区</t>
  </si>
  <si>
    <t>麻塘社区丙祥组组级公路硬化</t>
  </si>
  <si>
    <t>麻塘社区丙祥组</t>
  </si>
  <si>
    <t>2025.08.01</t>
  </si>
  <si>
    <t>2025.10.01</t>
  </si>
  <si>
    <r>
      <rPr>
        <sz val="10"/>
        <rFont val="方正仿宋_GB2312"/>
        <charset val="134"/>
      </rPr>
      <t>道路硬化长</t>
    </r>
    <r>
      <rPr>
        <sz val="10"/>
        <rFont val="方正仿宋_GB2312"/>
        <charset val="0"/>
      </rPr>
      <t>400</t>
    </r>
    <r>
      <rPr>
        <sz val="10"/>
        <rFont val="方正仿宋_GB2312"/>
        <charset val="134"/>
      </rPr>
      <t>米，宽</t>
    </r>
    <r>
      <rPr>
        <sz val="10"/>
        <rFont val="方正仿宋_GB2312"/>
        <charset val="0"/>
      </rPr>
      <t>3</t>
    </r>
    <r>
      <rPr>
        <sz val="10"/>
        <rFont val="方正仿宋_GB2312"/>
        <charset val="134"/>
      </rPr>
      <t>米</t>
    </r>
  </si>
  <si>
    <t>改善丙祥组的群众生产生活条件，方便出行</t>
  </si>
  <si>
    <t>产业 发展项目</t>
  </si>
  <si>
    <t>配套基础设施项目</t>
  </si>
  <si>
    <t>小型农田水利设施项目</t>
  </si>
  <si>
    <t>集庄社区</t>
  </si>
  <si>
    <t>长安街道集庄社区水渠建设</t>
  </si>
  <si>
    <t>扩建</t>
  </si>
  <si>
    <t>渠道扩建1000米</t>
  </si>
  <si>
    <t>通过渠道扩建，，解决周边农田灌溉用水问题，有利于粮食增产，增加老百姓收入。</t>
  </si>
  <si>
    <t>长安街道办事处</t>
  </si>
  <si>
    <t>荆竹山村</t>
  </si>
  <si>
    <t>荆竹山村原灰山片区主公路维修硬化</t>
  </si>
  <si>
    <t>荆竹山村张家组至铁路涵洞</t>
  </si>
  <si>
    <t>路面维修硬化（铺油）长2600米，宽4.5米。</t>
  </si>
  <si>
    <t>改善张、陈、坳上等8个组的群众生产生活条件，方便出行</t>
  </si>
  <si>
    <t>养殖业</t>
  </si>
  <si>
    <t>长安街道2025年庭院经济补短板</t>
  </si>
  <si>
    <t>2025.05.10</t>
  </si>
  <si>
    <t>2025.06.10</t>
  </si>
  <si>
    <t>82户脱贫户及监测户发展庭院经济补短板</t>
  </si>
  <si>
    <t>通过庭院经济补短板，提高脱贫户及监测户的收入，巩固脱贫成效。</t>
  </si>
  <si>
    <t>基础设施</t>
  </si>
  <si>
    <t xml:space="preserve">供水保障设施建设 </t>
  </si>
  <si>
    <t>长安街道供水改造工程</t>
  </si>
  <si>
    <t>2025.05.01</t>
  </si>
  <si>
    <t>2025.06.01</t>
  </si>
  <si>
    <t>新建蓄水池及配套设施，铺设供水管道7000米</t>
  </si>
  <si>
    <t>解决老百姓安全饮水及灌溉，巩固脱贫成效。</t>
  </si>
  <si>
    <t>农村道路桥建设</t>
  </si>
  <si>
    <t>路口铺村</t>
  </si>
  <si>
    <t>路口铺村新建组至张家组道路维修硬化</t>
  </si>
  <si>
    <t>维修</t>
  </si>
  <si>
    <t>路口铺村新建组至张家组</t>
  </si>
  <si>
    <t>道路维修硬化1.8公里</t>
  </si>
  <si>
    <t>解决村民出行困难</t>
  </si>
  <si>
    <t>改善群众生产生活条件，助力农业发展</t>
  </si>
  <si>
    <t>道路维修</t>
  </si>
  <si>
    <t>省级美丽乡村提质建设</t>
  </si>
  <si>
    <t>新建及维修</t>
  </si>
  <si>
    <t>2025.10.30</t>
  </si>
  <si>
    <t>荆竹山村灰山片区主路维修及路肩拓宽压实，挖除损坏路面，重新硬化1800平方，沿主路路肩铺垫碎石 1.5 米并压实，道路维修平整硬化1100 m，雷家组公路维修硬化，姚家，王家组山塘，清淤整修
(3个)。</t>
  </si>
  <si>
    <t>集庄社区五房组至毛栗组道路拓宽</t>
  </si>
  <si>
    <t>集庄社区五房组至毛栗组</t>
  </si>
  <si>
    <t>2025.12.18</t>
  </si>
  <si>
    <t>道路新建拓宽0.8公里</t>
  </si>
  <si>
    <t>产业发展</t>
  </si>
  <si>
    <t>小型农田水利设施建设</t>
  </si>
  <si>
    <t>曾家冲水渠整修</t>
  </si>
  <si>
    <t>曾家冲</t>
  </si>
  <si>
    <t>2025.9.28</t>
  </si>
  <si>
    <t>2025.12.21</t>
  </si>
  <si>
    <t>水渠整修3公里</t>
  </si>
  <si>
    <t>解决村民农田灌溉水问题</t>
  </si>
  <si>
    <t>高质量庭院经济</t>
  </si>
  <si>
    <t>庭院生产生活服务</t>
  </si>
  <si>
    <t>长安街道2025到户类奖补</t>
  </si>
  <si>
    <t>奖补</t>
  </si>
  <si>
    <t>2025.10.25</t>
  </si>
  <si>
    <t>2025.11.25</t>
  </si>
  <si>
    <t>2025年长安街道到户类奖补5.1万元</t>
  </si>
  <si>
    <t>长安街道101户脱贫户及监测户奖补</t>
  </si>
  <si>
    <t>通过奖补改善贫困户条件，助力群众发展</t>
  </si>
  <si>
    <t>产业服务支撑项目</t>
  </si>
  <si>
    <t>农业社会化服务</t>
  </si>
  <si>
    <t>坦渡镇</t>
  </si>
  <si>
    <t>坦渡镇庭院经济发展补短板</t>
  </si>
  <si>
    <t>坦渡镇人民政府</t>
  </si>
  <si>
    <t>脱贫户与监测户437户发展产业</t>
  </si>
  <si>
    <t>直接帮扶，提升脱贫户与监测户增加产业收入。</t>
  </si>
  <si>
    <t>让每户监测户与脱贫户增加产业收入1000元以上，从而巩固脱贫成效。</t>
  </si>
  <si>
    <t>韩桥村</t>
  </si>
  <si>
    <t>韩桥村庭院经济发展</t>
  </si>
  <si>
    <t>20户发展产业</t>
  </si>
  <si>
    <t>配套设施项目</t>
  </si>
  <si>
    <t>坦渡村</t>
  </si>
  <si>
    <t>龙堪组新龙塘整修</t>
  </si>
  <si>
    <t>改建</t>
  </si>
  <si>
    <t>坦渡村龙堪组</t>
  </si>
  <si>
    <t>202504</t>
  </si>
  <si>
    <t>202505</t>
  </si>
  <si>
    <t>龙堪组新龙塘整修面积600平方米</t>
  </si>
  <si>
    <t>完善基础建设，解决脱贫户和农户水田灌溉困难，提高经济效益增收。</t>
  </si>
  <si>
    <t>改善水利条件，提高农作物产量，为脱贫户和农户增收400-600元左右。</t>
  </si>
  <si>
    <t>大和村</t>
  </si>
  <si>
    <t>关胜组堰坝整修</t>
  </si>
  <si>
    <t>大和村关胜组</t>
  </si>
  <si>
    <t>202508</t>
  </si>
  <si>
    <t>整修宽4.5米、高3.5米</t>
  </si>
  <si>
    <t>桐梓铺社区</t>
  </si>
  <si>
    <t>桐梓铺社区泉井门前塘清淤整修</t>
  </si>
  <si>
    <t>桐梓铺社区泉井组</t>
  </si>
  <si>
    <t>清淤2100立方米</t>
  </si>
  <si>
    <r>
      <rPr>
        <sz val="10"/>
        <rFont val="方正仿宋_GB2312"/>
        <charset val="134"/>
      </rPr>
      <t>完善基础建设，解决脱贫户和农户水田灌溉困难，提</t>
    </r>
    <r>
      <rPr>
        <sz val="10"/>
        <rFont val="宋体"/>
        <charset val="134"/>
      </rPr>
      <t>髙</t>
    </r>
    <r>
      <rPr>
        <sz val="10"/>
        <rFont val="方正仿宋_GB2312"/>
        <charset val="134"/>
      </rPr>
      <t xml:space="preserve">经济效益增收。
</t>
    </r>
  </si>
  <si>
    <t>农业基础设施(含业配套基础设施)</t>
  </si>
  <si>
    <t>农村供水保障设施建设</t>
  </si>
  <si>
    <t>坦渡</t>
  </si>
  <si>
    <t>灯明、晓阳、桐梓铺社区、长岭社区</t>
  </si>
  <si>
    <t>坦渡镇自来水改造工程</t>
  </si>
  <si>
    <t>1、灯明村胡岭组至茶铺组PE160管改造3000米; 2、晓阳村晓阳畈, PE110管改造400米;   3、晓阳村新桥至村部PE160管改造3500米;  4、桐梓铺三角坪至石壁岭PE110管改造500米; 5、长岭社区长岭集镇PE110-160管改造2000米。</t>
  </si>
  <si>
    <t>解决长岭社区、桐梓铺社区集镇管网老化，晓阳村、灯明村管网管径过小，供水不正常问题。</t>
  </si>
  <si>
    <t>使脱贫户、监测户及农户安全饮水得到保障，进一步提高生活质量。</t>
  </si>
  <si>
    <t>产业路</t>
  </si>
  <si>
    <t>长岭社区</t>
  </si>
  <si>
    <t>长岭社区上周家组公路硬化</t>
  </si>
  <si>
    <t>长岭社区上周家组</t>
  </si>
  <si>
    <t>长260米、2.5米、厚20公分</t>
  </si>
  <si>
    <t>完善基础设施，解决脱贫户和农户出行难的问题，减少农副产品销售的运输成本，从而巩固脱贫成果。</t>
  </si>
  <si>
    <t>减少运输成本，方便出行，使脱贫户增收800元左右</t>
  </si>
  <si>
    <t>红旗村</t>
  </si>
  <si>
    <t>红旗村平顶山公路拓宽硬化</t>
  </si>
  <si>
    <t>红旗村平顶山</t>
  </si>
  <si>
    <t>长1800米、宽1米、厚20公分</t>
  </si>
  <si>
    <t>红旗村邱垄组公路硬化</t>
  </si>
  <si>
    <t>红旗村邱垄组</t>
  </si>
  <si>
    <t>长124米，宽3.5米，厚20公分</t>
  </si>
  <si>
    <t>1、解决农户出行难问题。2、减少运输成本，从而为脱贫户增收</t>
  </si>
  <si>
    <t>减少运输成本，方便出行使脱贫户增收400元以上</t>
  </si>
  <si>
    <t xml:space="preserve">农村道路建设通村通户
</t>
  </si>
  <si>
    <t>韩桥村邓咀组公路硬化</t>
  </si>
  <si>
    <t>邓咀组</t>
  </si>
  <si>
    <t>2025年9月10日</t>
  </si>
  <si>
    <t>2025年9月20日</t>
  </si>
  <si>
    <t xml:space="preserve">邓咀组公路硬化长度260米、宽3.5米、厚20公分。
</t>
  </si>
  <si>
    <t>1、道路畅通，给脱贫户解决出行难问题。2、减少运输成本，从而为脱贫户增收。</t>
  </si>
  <si>
    <t>使脱贫户增收800元左右</t>
  </si>
  <si>
    <t>农村道路建设(通村、通户路)</t>
  </si>
  <si>
    <t>韩桥村周咀组公路硬化及油路铺设</t>
  </si>
  <si>
    <t>韩桥村周咀组</t>
  </si>
  <si>
    <t>公路硬化及油路铺设540米、宽4.5米、厚20公分</t>
  </si>
  <si>
    <t>定湖村</t>
  </si>
  <si>
    <t>定湖村凤咀组公路硬化</t>
  </si>
  <si>
    <t>定湖村凤咀组</t>
  </si>
  <si>
    <t>长145米，宽3.5米，厚20公分</t>
  </si>
  <si>
    <t>使脱贫户增收800元以上</t>
  </si>
  <si>
    <t>万峰村</t>
  </si>
  <si>
    <t>万峰村联合组公路护坡</t>
  </si>
  <si>
    <t>万峰村联合组</t>
  </si>
  <si>
    <t>长45米、宽1米、高1.8米</t>
  </si>
  <si>
    <t>消除道路安全隐患，带动群众及脱贫户的经济收入，提高生产生活质量。</t>
  </si>
  <si>
    <t>使脱贫户增收500元以上</t>
  </si>
  <si>
    <t>农村道路建设（通村、通户路）</t>
  </si>
  <si>
    <t>联合村</t>
  </si>
  <si>
    <t xml:space="preserve">皂角组至下盘塘组拓宽
</t>
  </si>
  <si>
    <t>联合村
皂角组至下盘塘组</t>
  </si>
  <si>
    <t>道路拓宽1.8公里、宽1.5米</t>
  </si>
  <si>
    <t xml:space="preserve">解决农户出行难题，并减少农副产品运输成本，增加脱贫户收入
</t>
  </si>
  <si>
    <t xml:space="preserve">脱贫户增加收入400-600元，巩固脱贫成效
</t>
  </si>
  <si>
    <t>种植业基地</t>
  </si>
  <si>
    <t>韩桥村和美乡村建设</t>
  </si>
  <si>
    <t>韩桥村米铺组、老屋组、朝门组</t>
  </si>
  <si>
    <t>种植香柚120亩</t>
  </si>
  <si>
    <t>解决脱贫户与监测户就近就业，土地流转等从而增加收入</t>
  </si>
  <si>
    <t>使得脱贫户增加收入400-600元，从而巩固脱贫成效</t>
  </si>
  <si>
    <t>油茶基地</t>
  </si>
  <si>
    <t>联合村上沙组</t>
  </si>
  <si>
    <t>新建油茶基地50亩</t>
  </si>
  <si>
    <t>完善基础设施建设，帮助本村农户及脱贫户就业问题，增加农户收入，</t>
  </si>
  <si>
    <t>脱贫户增加收入400-600元，巩固脱贫成效</t>
  </si>
  <si>
    <t>大和村新建育秧大棚</t>
  </si>
  <si>
    <r>
      <rPr>
        <sz val="10"/>
        <rFont val="方正仿宋_GB2312"/>
        <charset val="134"/>
      </rPr>
      <t>4000</t>
    </r>
    <r>
      <rPr>
        <sz val="10"/>
        <rFont val="宋体"/>
        <charset val="134"/>
      </rPr>
      <t>㎡</t>
    </r>
  </si>
  <si>
    <r>
      <rPr>
        <sz val="10"/>
        <rFont val="方正仿宋_GB2312"/>
        <charset val="134"/>
      </rPr>
      <t>完善基础建设，解决脱贫户和农户育秧问题，提</t>
    </r>
    <r>
      <rPr>
        <sz val="10"/>
        <rFont val="宋体"/>
        <charset val="134"/>
      </rPr>
      <t>髙</t>
    </r>
    <r>
      <rPr>
        <sz val="10"/>
        <rFont val="方正仿宋_GB2312"/>
        <charset val="134"/>
      </rPr>
      <t>经济效益</t>
    </r>
    <r>
      <rPr>
        <sz val="10"/>
        <rFont val="宋体"/>
        <charset val="134"/>
      </rPr>
      <t>増</t>
    </r>
    <r>
      <rPr>
        <sz val="10"/>
        <rFont val="方正仿宋_GB2312"/>
        <charset val="134"/>
      </rPr>
      <t xml:space="preserve">
收</t>
    </r>
  </si>
  <si>
    <t>改善育秧条件，提高农作物产量，为脱贫户和农户增收400-600元左右</t>
  </si>
  <si>
    <t>晓阳村</t>
  </si>
  <si>
    <t>晓阳村杜庄组架塘整修</t>
  </si>
  <si>
    <t>晓阳村杜庄组</t>
  </si>
  <si>
    <t>山塘整修清淤4500立方</t>
  </si>
  <si>
    <t>完善基础设施，解决农户及脱贫户水田灌溉困难，增加脱贫户收入，提高经济效益。</t>
  </si>
  <si>
    <t>改善水利条件，提高作物产量，使农户增收400-600元。</t>
  </si>
  <si>
    <t>桐梓铺社区胡家组支渠扩建</t>
  </si>
  <si>
    <t>桐梓铺社区胡家组</t>
  </si>
  <si>
    <t>支渠改扩建700米</t>
  </si>
  <si>
    <r>
      <rPr>
        <sz val="10"/>
        <rFont val="方正仿宋_GB2312"/>
        <charset val="134"/>
      </rPr>
      <t>完善基础建设，解决脱贫户和农户水田灌溉困难，提</t>
    </r>
    <r>
      <rPr>
        <sz val="10"/>
        <rFont val="宋体"/>
        <charset val="134"/>
      </rPr>
      <t>髙</t>
    </r>
    <r>
      <rPr>
        <sz val="10"/>
        <rFont val="方正仿宋_GB2312"/>
        <charset val="134"/>
      </rPr>
      <t>经济效益</t>
    </r>
    <r>
      <rPr>
        <sz val="10"/>
        <rFont val="宋体"/>
        <charset val="134"/>
      </rPr>
      <t>増</t>
    </r>
    <r>
      <rPr>
        <sz val="10"/>
        <rFont val="方正仿宋_GB2312"/>
        <charset val="134"/>
      </rPr>
      <t xml:space="preserve">
收</t>
    </r>
  </si>
  <si>
    <t>改善水利条件，提高农作物产量，为脱贫户和农户增收300-500元左右</t>
  </si>
  <si>
    <t>坦渡村东头组及新村组水利建设</t>
  </si>
  <si>
    <t>坦渡村东头、新村组</t>
  </si>
  <si>
    <t>2025年9月1日</t>
  </si>
  <si>
    <t>东头组堰坝清淤2500平方、新村组山塘整修、清淤1000平方</t>
  </si>
  <si>
    <t>完善基础建设，解决脱贫户和农户水田灌溉困难，提高经济效益增收</t>
  </si>
  <si>
    <t>改善水利条件，提高农作物产量，为脱贫户和农户增收400-600元左右</t>
  </si>
  <si>
    <t>灯明村</t>
  </si>
  <si>
    <t>灯明村凉亭组水渠硬化</t>
  </si>
  <si>
    <t>灯明村凉亭组</t>
  </si>
  <si>
    <t>2025.10.13</t>
  </si>
  <si>
    <t>2025.10.23</t>
  </si>
  <si>
    <t>硬化长480米</t>
  </si>
  <si>
    <t>定湖村金盆组骨干山塘维修</t>
  </si>
  <si>
    <t>定湖村金盆组</t>
  </si>
  <si>
    <t>2025.10.24</t>
  </si>
  <si>
    <t>2025.11.18</t>
  </si>
  <si>
    <t>山塘维修18亩，清淤1.2万立方，铺设涵管16米</t>
  </si>
  <si>
    <t>解决农户农业生产用水问题，使老百姓增产增收</t>
  </si>
  <si>
    <t>农村公共服务</t>
  </si>
  <si>
    <t>其他</t>
  </si>
  <si>
    <t>晓阳村塘角美丽屋场建设</t>
  </si>
  <si>
    <t>晓阳村塘角组</t>
  </si>
  <si>
    <r>
      <rPr>
        <sz val="10"/>
        <rFont val="方正仿宋_GB2312"/>
        <charset val="134"/>
      </rPr>
      <t>屋场填沙石平整635平方，多功能晒谷坪硬化720</t>
    </r>
    <r>
      <rPr>
        <sz val="10"/>
        <rFont val="宋体"/>
        <charset val="134"/>
      </rPr>
      <t>㎡</t>
    </r>
    <r>
      <rPr>
        <sz val="10"/>
        <rFont val="方正仿宋_GB2312"/>
        <charset val="134"/>
      </rPr>
      <t>，水塘整修砖砌石护砌堤坝208米</t>
    </r>
  </si>
  <si>
    <t>完善基础设施，改善生活生产用水问题，增加群众收入，提升群众生活满意度</t>
  </si>
  <si>
    <t>改善水利条件及农村环境，提高农作物产量及群众生活质量，使农户增收400-600元。</t>
  </si>
  <si>
    <t>晓阳村尹家至晓阳畈屋场公路拓宽硬化</t>
  </si>
  <si>
    <t>晓阳村尹家组至晓阳畈屋场</t>
  </si>
  <si>
    <t>公路路基拓宽3.5米，路面水泥硬化2米，全程1665米</t>
  </si>
  <si>
    <t>解决村民与脱贫户出行难问题，解决安全隐患，提搞产业发展效率</t>
  </si>
  <si>
    <t>改善出行条件，减少运输成本，使群众增收500-800元</t>
  </si>
  <si>
    <t>晓阳村塘角组弯道维修加宽</t>
  </si>
  <si>
    <t>公路弯道维修加宽及硬化450平方米</t>
  </si>
  <si>
    <t>坦渡村大塘堤坝硬化</t>
  </si>
  <si>
    <t>坦渡村大塘组</t>
  </si>
  <si>
    <t>2025年10月15日</t>
  </si>
  <si>
    <t>2025年10月30日</t>
  </si>
  <si>
    <t>大塘堤坝硬化长165米、宽3米</t>
  </si>
  <si>
    <t>完善基础建设，解决脱贫户农田灌溉难题，使老百姓增产增收</t>
  </si>
  <si>
    <t>万峰村石壁组山塘清淤</t>
  </si>
  <si>
    <t>万峰村石壁组</t>
  </si>
  <si>
    <t>清淤1800立方米</t>
  </si>
  <si>
    <t>保证蓄水能力，解决农户生产生活用水问题，使群众增产增收</t>
  </si>
  <si>
    <t>光伏电站建设</t>
  </si>
  <si>
    <t>桐梓铺社区分布式光伏发电</t>
  </si>
  <si>
    <t>2025年10月</t>
  </si>
  <si>
    <t>2025年12月</t>
  </si>
  <si>
    <t>80.6千瓦</t>
  </si>
  <si>
    <t>完善基础建设，壮大村集体经济收入</t>
  </si>
  <si>
    <t>带动脱贫人口增收，提供公益性岗位</t>
  </si>
  <si>
    <t>红旗村石桥湾组山塘清淤</t>
  </si>
  <si>
    <t>红旗村石桥湾组</t>
  </si>
  <si>
    <t>堤长200米，清淤1800立方</t>
  </si>
  <si>
    <t>提升蓄水、防洪、灌溉能力，减少农业经济损失，保障农业生产用水</t>
  </si>
  <si>
    <t>农户获得稳定的发展环境和收入</t>
  </si>
  <si>
    <t>坦渡镇到户奖补</t>
  </si>
  <si>
    <t>对低收入人口进行产业奖补</t>
  </si>
  <si>
    <t>直接帮扶，提升脱贫户与监测户增加产业收入</t>
  </si>
  <si>
    <t>让每户监测户与脱贫户增加产业收入1000元以上，从而巩固脱贫成效</t>
  </si>
  <si>
    <t>农村基础设施建设</t>
  </si>
  <si>
    <t>桃林镇</t>
  </si>
  <si>
    <t>旧李村</t>
  </si>
  <si>
    <t>桃林镇横铺片石湾水厂提质改造</t>
  </si>
  <si>
    <t>提质改造</t>
  </si>
  <si>
    <t>旧李村石圳胡家</t>
  </si>
  <si>
    <t>桃林镇人民政府</t>
  </si>
  <si>
    <t>完善跌水曝气池1座；加氯、加矾运行设备各1套；新建信息化系统；更新水资源监控系统</t>
  </si>
  <si>
    <t>提质改造横铺片3900人的生活用水，其中：涉及脱贫户73户274人受益</t>
  </si>
  <si>
    <t>改善横铺片群众及脱贫户安全饮水问题</t>
  </si>
  <si>
    <t>种养殖业基地</t>
  </si>
  <si>
    <t>桃林镇2025年庭院经济补短板</t>
  </si>
  <si>
    <t>桃林镇相关18个村社区</t>
  </si>
  <si>
    <t>辖区18个村相关监测户及脱贫户产业发展补短板</t>
  </si>
  <si>
    <t>目标1：帮助脱贫户及监测户发展产业； 目标2：带动产业发展，帮助脱贫户及监测户  创收。</t>
  </si>
  <si>
    <t>帮助脱贫户及监测户发展产业带动产业发展，帮助脱贫户及监测户创收。</t>
  </si>
  <si>
    <t>钟杨村委会</t>
  </si>
  <si>
    <t>钟杨村产业路拓宽与硬化</t>
  </si>
  <si>
    <t>钟杨村张家片</t>
  </si>
  <si>
    <t>长1.5公里，路面4.5米拓宽与硬化</t>
  </si>
  <si>
    <t>目标1：方便村民出行，促进经济发展目标2：使村民们增产增收；目标3：改善村民生活质量</t>
  </si>
  <si>
    <t>减少运输成本，提高农业生产效率，促进农村发展，推动农村经济效率</t>
  </si>
  <si>
    <t>配套基础设施</t>
  </si>
  <si>
    <t>产业园</t>
  </si>
  <si>
    <t>源冲村委会</t>
  </si>
  <si>
    <t>源冲村花果园钓鱼场附属工程</t>
  </si>
  <si>
    <t>源冲村花果园</t>
  </si>
  <si>
    <t>长263米，宽3米，钓鱼台58个</t>
  </si>
  <si>
    <t>促进经济增长，增加就业机会提高村民收入水平，改善基础设施。</t>
  </si>
  <si>
    <t>提高经济效益，保护水资源和自然环境，增强村庄的整体形象</t>
  </si>
  <si>
    <t>农田配套设施建设</t>
  </si>
  <si>
    <t>治水村委会</t>
  </si>
  <si>
    <t>治水村上花组机耕路拓宽</t>
  </si>
  <si>
    <t>治水村上花组</t>
  </si>
  <si>
    <t>长100米，宽4.5米，附属塘清淤</t>
  </si>
  <si>
    <t>目标1：方便村民农田耕种；目标2：使村民们增产增收；目标3：促进乡村振兴发展。</t>
  </si>
  <si>
    <t>改善耕种基础设施，提高村民们耕种积极性，致使村们增产增收。</t>
  </si>
  <si>
    <t>白石村委会</t>
  </si>
  <si>
    <t>白石村茶叶加工厂维修与扩建</t>
  </si>
  <si>
    <t>维修及扩建</t>
  </si>
  <si>
    <t>白石村村部</t>
  </si>
  <si>
    <t>扩建大棚、屋面翻新.防水 钢结构加固 内墙粉刷规模800平方</t>
  </si>
  <si>
    <t>提高生产效率，改善生产环境，提高安全性能，增强市场竞争力。</t>
  </si>
  <si>
    <t>提高生产效率，降低成本，促进农民增收和农业发展。</t>
  </si>
  <si>
    <t>油茶林抚育</t>
  </si>
  <si>
    <t>中畈村</t>
  </si>
  <si>
    <t>中畈村2025年度油茶林抚育</t>
  </si>
  <si>
    <t>抚育补苗</t>
  </si>
  <si>
    <t>中畈村委会</t>
  </si>
  <si>
    <t>除草、施肥、补苗</t>
  </si>
  <si>
    <t>带动群众增收，促进集体经济发展</t>
  </si>
  <si>
    <t>增收</t>
  </si>
  <si>
    <t>中畈村注下组山塘维修</t>
  </si>
  <si>
    <t xml:space="preserve">  注下组</t>
  </si>
  <si>
    <r>
      <rPr>
        <sz val="10"/>
        <color theme="1"/>
        <rFont val="方正仿宋_GB2312"/>
        <charset val="134"/>
      </rPr>
      <t>整塘清淤，清运，驳</t>
    </r>
    <r>
      <rPr>
        <sz val="10"/>
        <color theme="1"/>
        <rFont val="宋体"/>
        <charset val="134"/>
      </rPr>
      <t>墈</t>
    </r>
  </si>
  <si>
    <t>方便村民农田和植灌溉</t>
  </si>
  <si>
    <t>增收增产</t>
  </si>
  <si>
    <t>产业路建设</t>
  </si>
  <si>
    <t>苎麻社区</t>
  </si>
  <si>
    <t>福寿山产业路1000米硬化工程</t>
  </si>
  <si>
    <t>苎麻社区福寿山</t>
  </si>
  <si>
    <t>苎麻社区居委会</t>
  </si>
  <si>
    <t>1000米长，5米宽道路硬化</t>
  </si>
  <si>
    <t>改善茶园基础设施，助力产业发展，发展集体经济；方便居民出行；增加社区居民及脱贫户收入。</t>
  </si>
  <si>
    <t>坪头村委会</t>
  </si>
  <si>
    <t>坪头村白泥组公路拓宽硬化</t>
  </si>
  <si>
    <t>坪头村白泥组</t>
  </si>
  <si>
    <r>
      <rPr>
        <sz val="10"/>
        <color theme="1"/>
        <rFont val="方正仿宋_GB2312"/>
        <charset val="134"/>
      </rPr>
      <t>长</t>
    </r>
    <r>
      <rPr>
        <sz val="10"/>
        <color rgb="FF000000"/>
        <rFont val="方正仿宋_GB2312"/>
        <charset val="134"/>
      </rPr>
      <t>2.3公里，宽1.5米</t>
    </r>
  </si>
  <si>
    <r>
      <rPr>
        <sz val="10"/>
        <color theme="1"/>
        <rFont val="方正仿宋_GB2312"/>
        <charset val="134"/>
      </rPr>
      <t>目标</t>
    </r>
    <r>
      <rPr>
        <sz val="10"/>
        <color rgb="FF000000"/>
        <rFont val="方正仿宋_GB2312"/>
        <charset val="134"/>
      </rPr>
      <t>1：降低事故风险，确保坪头和月山村民出行安全；目标2：完善交通运输条件，促进当地经济发展；目标3：促进乡村振兴发展。</t>
    </r>
  </si>
  <si>
    <t>改善人居环境，交通便利，提升居民幸福感。</t>
  </si>
  <si>
    <t>白石村天车组至清溪组道理维修</t>
  </si>
  <si>
    <t>白石村天车组</t>
  </si>
  <si>
    <t>道路平整维修长约6公里</t>
  </si>
  <si>
    <t>方便村民出行，提高生活水平，保障村民们的安全，促进经济发展</t>
  </si>
  <si>
    <t>提高生活质量，减少交通事故，保障村民们出行便利，推动经济发展</t>
  </si>
  <si>
    <t>旧李村委会</t>
  </si>
  <si>
    <t>旧李村水平桥至潘费桥主干公路拓宽</t>
  </si>
  <si>
    <t>旧李村水平桥至潘费桥段</t>
  </si>
  <si>
    <t>全长6.8公里，拓宽至5米</t>
  </si>
  <si>
    <t>目标1：方便村民出行，使村民们增产增收；目标2：促进经济发展；目标3：改善村民生活质量。</t>
  </si>
  <si>
    <t>改善了交通条件，使村民们出行更加顺畅、安全、快捷，促进经济发展。</t>
  </si>
  <si>
    <t>福寿山产业路水沟护砌及管道安装工程</t>
  </si>
  <si>
    <t>1000米水沟护砌及管道安装</t>
  </si>
  <si>
    <t>1个</t>
  </si>
  <si>
    <t>加快推进社区产业发展，提升福寿山茶园产业价值，发展集体经济；方便居民出行；增加社区居民及脱贫户收入。</t>
  </si>
  <si>
    <t>福寿山产业路路基整理</t>
  </si>
  <si>
    <t>4.383公里产业路路基整理</t>
  </si>
  <si>
    <t>旧李村原光伏电站提质改造</t>
  </si>
  <si>
    <t>重建</t>
  </si>
  <si>
    <t>旧李村砖屋组</t>
  </si>
  <si>
    <t>60kw</t>
  </si>
  <si>
    <t>壮大村集体经济收益，有助于环境保护和可持续发展。</t>
  </si>
  <si>
    <t>增加村集体收益，改善基础设施，保护环境。</t>
  </si>
  <si>
    <t>小型农田水利设施</t>
  </si>
  <si>
    <t>东湖村委会</t>
  </si>
  <si>
    <t>东湖村巴陵组头顶山塘堤坝新建</t>
  </si>
  <si>
    <t>东湖村巴陵组</t>
  </si>
  <si>
    <t>堤坝加固约60米，更换塘管30米，新建消退池</t>
  </si>
  <si>
    <t>提高蓄水能力和灌溉效率，保障农业生产，改善农村生活条件，增加村民收入等。</t>
  </si>
  <si>
    <t>提高农作物产量与质量，为农业丰收奠定坚实基础。</t>
  </si>
  <si>
    <t>东湖村产业路驳堪及硬化</t>
  </si>
  <si>
    <t>东湖村村部至巴陵组</t>
  </si>
  <si>
    <t>长500米，高2.2米</t>
  </si>
  <si>
    <t>改善交通状况，提高村民出行安全性，促进经济发展，降低运输成本，提升社会效益和环境效益。</t>
  </si>
  <si>
    <t>促进农业发展，提高生态环境保护水平，改善居民的生活环境。</t>
  </si>
  <si>
    <t>杜家组连接横铺村主干道硬化工程</t>
  </si>
  <si>
    <t>杜家组至横铺段</t>
  </si>
  <si>
    <t>全长400米，宽3米</t>
  </si>
  <si>
    <t>方便人们出行，减少交通事故，保障人民生命财产安全，改善人居环境，提高人们的生活水平。</t>
  </si>
  <si>
    <t>改善交通安全，提高环境质量，改善人居环境，促进经济发展。</t>
  </si>
  <si>
    <t>清泉社区</t>
  </si>
  <si>
    <t>清泉社区马塘组塘加固维修</t>
  </si>
  <si>
    <t>改造</t>
  </si>
  <si>
    <t>清泉社区马塘组</t>
  </si>
  <si>
    <t>清泉社区居委会</t>
  </si>
  <si>
    <r>
      <rPr>
        <sz val="10"/>
        <color theme="1"/>
        <rFont val="方正仿宋_GB2312"/>
        <charset val="134"/>
      </rPr>
      <t>清泉社区马塘组塘加深加宽加固，长</t>
    </r>
    <r>
      <rPr>
        <sz val="10"/>
        <color rgb="FF000000"/>
        <rFont val="方正仿宋_GB2312"/>
        <charset val="134"/>
      </rPr>
      <t>120米，宽1.5米，高2.5米。</t>
    </r>
  </si>
  <si>
    <r>
      <rPr>
        <sz val="10"/>
        <color theme="1"/>
        <rFont val="方正仿宋_GB2312"/>
        <charset val="134"/>
      </rPr>
      <t>提供蓄水能力和灌溉效率，保障农业生产，改善农村生活条件，增加村民收入等</t>
    </r>
    <r>
      <rPr>
        <sz val="10"/>
        <color rgb="FF000000"/>
        <rFont val="方正仿宋_GB2312"/>
        <charset val="134"/>
      </rPr>
      <t>。</t>
    </r>
  </si>
  <si>
    <t>提高农作物产量与质量，为农业丰收奠定坚实基础</t>
  </si>
  <si>
    <t>清泉社区上李组路拓宽硬化</t>
  </si>
  <si>
    <t>清泉社区上李组</t>
  </si>
  <si>
    <t>清泉社区上李组路拓宽硬化长400米，宽2米，高0.30米</t>
  </si>
  <si>
    <t>改善人居环境，提升居民幸福感。</t>
  </si>
  <si>
    <t>坪上村委会</t>
  </si>
  <si>
    <t>桃林镇汤桥村川冲组（宏岳农牧）生态生猪养殖连接路</t>
  </si>
  <si>
    <t>坪上村汤桥组</t>
  </si>
  <si>
    <t>长2.632公里</t>
  </si>
  <si>
    <t>源冲村大坳组山塘维修</t>
  </si>
  <si>
    <t>源冲村大坳组山塘</t>
  </si>
  <si>
    <t>山塘维修、塘堤加固约28米、塘管换新16个</t>
  </si>
  <si>
    <t>提供蓄水能力和灌溉效率，保障农业生产，改善农村生活条件，增加村民收入等。</t>
  </si>
  <si>
    <t>源冲村张家新 塘维修</t>
  </si>
  <si>
    <t>源冲村张家新塘</t>
  </si>
  <si>
    <t>山塘维修、塘堤加固约32米、塘管换新17个</t>
  </si>
  <si>
    <t>源冲村方家石壁塘维修</t>
  </si>
  <si>
    <t>源冲村方家石壁塘</t>
  </si>
  <si>
    <t>山塘维修、塘堤加固约22米、塘管换新13个</t>
  </si>
  <si>
    <t>金盆村委会</t>
  </si>
  <si>
    <t>金盆村李家坡水渠改造</t>
  </si>
  <si>
    <t>金盆村胥家片组</t>
  </si>
  <si>
    <t>124立方米，护坡</t>
  </si>
  <si>
    <t>提高灌溉效率，保障农业生产，改善农村生活条件，增加村民收入等。</t>
  </si>
  <si>
    <t>建</t>
  </si>
  <si>
    <t>年</t>
  </si>
  <si>
    <t>饮水安全</t>
  </si>
  <si>
    <t>清泉社区大塘、塔冲、方家组自来水安装</t>
  </si>
  <si>
    <t>清泉社区大塘、塔冲、方家组</t>
  </si>
  <si>
    <t>自来水安装52户，1500米</t>
  </si>
  <si>
    <t>安全饮水提供保障，提高生态环境保护水平，改善居民的生活环境</t>
  </si>
  <si>
    <t>改善人居环境，提升居民幸福感</t>
  </si>
  <si>
    <t>东湖村集体经济大棚种植</t>
  </si>
  <si>
    <t>东湖村姚塘组组</t>
  </si>
  <si>
    <t>10亩辣椒，10亩西瓜，5亩羊肚菌</t>
  </si>
  <si>
    <t>提供村民就业岗位，推动农业发展，壮大村集体经济收益，促进乡村振兴发展。</t>
  </si>
  <si>
    <t>带动附近村民就业率，为农业丰收奠定坚实基础。</t>
  </si>
  <si>
    <t>2025年</t>
  </si>
  <si>
    <t>旧李村立塘组至泉冲组公路硬化</t>
  </si>
  <si>
    <t>旧李村立塘组至泉冲组</t>
  </si>
  <si>
    <t>长900米，宽1.5米</t>
  </si>
  <si>
    <t>旧李村马岭组公路硬化</t>
  </si>
  <si>
    <t>旧李村马岭组</t>
  </si>
  <si>
    <t>长450米，宽3.5米</t>
  </si>
  <si>
    <t>目标1：方便村民出行，使村民们增产增收；目标2：促进经济发展；目标3：改善村民生活质量。目标3：改善村民生活质量。</t>
  </si>
  <si>
    <t xml:space="preserve"> 流通项目农产品仓储基础设施建设</t>
  </si>
  <si>
    <t>油茶基地附属设施建设</t>
  </si>
  <si>
    <t>治水村胥家片组</t>
  </si>
  <si>
    <t>800平方仓储改善</t>
  </si>
  <si>
    <t>钟杨村彭家畈中塘维修</t>
  </si>
  <si>
    <t>钟杨村彭家畈</t>
  </si>
  <si>
    <t>堤坝加固、涵管维修</t>
  </si>
  <si>
    <t>詹桥镇</t>
  </si>
  <si>
    <t>印石村</t>
  </si>
  <si>
    <t>2025年詹桥镇印石村张下组河港驳坎整修</t>
  </si>
  <si>
    <t>印石村张下组</t>
  </si>
  <si>
    <t>印石村张下组河港驳坎整修40米，高3米，宽2米</t>
  </si>
  <si>
    <t>此项目实施提高农户生活质量，提升脱贫户脱贫质量，进一步巩固脱贫成果</t>
  </si>
  <si>
    <t>基础设施+农户保障相结合</t>
  </si>
  <si>
    <t>分水村</t>
  </si>
  <si>
    <t>2025年詹桥镇分水村易家龙组山塘维修</t>
  </si>
  <si>
    <t>易家龙组</t>
  </si>
  <si>
    <r>
      <rPr>
        <sz val="10"/>
        <rFont val="方正仿宋_GB2312"/>
        <charset val="134"/>
      </rPr>
      <t>易家龙组山塘维修约6000m</t>
    </r>
    <r>
      <rPr>
        <sz val="10"/>
        <rFont val="宋体"/>
        <charset val="134"/>
      </rPr>
      <t>³</t>
    </r>
  </si>
  <si>
    <t xml:space="preserve">
种植业基地</t>
  </si>
  <si>
    <t>水泉村</t>
  </si>
  <si>
    <t>2025年詹桥镇水泉村庭院经济</t>
  </si>
  <si>
    <t>詹桥镇
水泉村</t>
  </si>
  <si>
    <t>庭院经济发展民宿片区360亩（农作物体验区、蔬果采摘区）</t>
  </si>
  <si>
    <t>此项目实施，通过帮助发展产业，改变住户生活质量，提升脱贫户脱贫质量，进一步巩固脱贫成果</t>
  </si>
  <si>
    <t>产业发展+农户就业相结合</t>
  </si>
  <si>
    <t>2025年詹桥镇庭院经济</t>
  </si>
  <si>
    <t>带动全镇脱贫人口发展庭院经济，提高脱贫人口收入</t>
  </si>
  <si>
    <t>带动全镇脱贫人口发展庭院经济，提高脱贫人口收入，受益贫困人口651户1989人</t>
  </si>
  <si>
    <t>庭院经济+农户就业相结合</t>
  </si>
  <si>
    <t>詹桥镇自来水改造工程</t>
  </si>
  <si>
    <t>铺设PE200mm管道6.8千米，乡泉自来水公司取水在线计量设备更新和维护</t>
  </si>
  <si>
    <t>贺畈社区</t>
  </si>
  <si>
    <t>詹桥镇贺畈社区自来水改造工程</t>
  </si>
  <si>
    <t>贺畈社区塘冲组</t>
  </si>
  <si>
    <t>贺畈社区塘冲组新建水井2处，新建蓄水池1个，集镇铺设PE200mm管道500米。</t>
  </si>
  <si>
    <t>雁南村</t>
  </si>
  <si>
    <t>詹桥镇雁南村自来水改造工程</t>
  </si>
  <si>
    <t>雁南村雁一、雁二组</t>
  </si>
  <si>
    <t>雁南村雁一、雁二组新建蓄水池1个，铺设入户管网约3.5千米。</t>
  </si>
  <si>
    <t>詹桥镇易地搬迁安置点</t>
  </si>
  <si>
    <t>詹桥镇2025年易地搬迁安置点基础设施建设</t>
  </si>
  <si>
    <r>
      <rPr>
        <sz val="10"/>
        <rFont val="方正仿宋_GB2312"/>
        <charset val="134"/>
      </rPr>
      <t>易地搬迁安置点砌</t>
    </r>
    <r>
      <rPr>
        <sz val="10"/>
        <rFont val="宋体"/>
        <charset val="134"/>
      </rPr>
      <t>墈</t>
    </r>
    <r>
      <rPr>
        <sz val="10"/>
        <rFont val="方正仿宋_GB2312"/>
        <charset val="134"/>
      </rPr>
      <t>80米，除草清沟，外墙维修300</t>
    </r>
    <r>
      <rPr>
        <sz val="10"/>
        <rFont val="宋体"/>
        <charset val="134"/>
      </rPr>
      <t>㎡</t>
    </r>
  </si>
  <si>
    <t>此项目实施，通过安置点基础设施建设，提高住户生活质量，提升脱贫户脱贫质量，进一步巩固脱贫成果</t>
  </si>
  <si>
    <t>壁山村</t>
  </si>
  <si>
    <t>詹桥镇2025年壁山村产业路建设项目</t>
  </si>
  <si>
    <t>产业路沿线安全护栏700米</t>
  </si>
  <si>
    <t>基础设施改造，提高脱贫户和其他群众生产生活条件</t>
  </si>
  <si>
    <t>2025年詹桥镇雁南村尧山组公路拓宽一期工程</t>
  </si>
  <si>
    <t>雁南村尧山组</t>
  </si>
  <si>
    <t>尧山组公路拓宽1.3公里</t>
  </si>
  <si>
    <t>沙团村</t>
  </si>
  <si>
    <t>2025年詹桥镇沙团村青山组道路硬化</t>
  </si>
  <si>
    <t>沙团村青山组</t>
  </si>
  <si>
    <t>青山组道路硬化长490米，宽3米，厚20cm</t>
  </si>
  <si>
    <t>2025年詹桥镇印石村道路整修</t>
  </si>
  <si>
    <t>印石片道路整修200米</t>
  </si>
  <si>
    <t>2025年詹桥镇分水村下屋组沟渠整修</t>
  </si>
  <si>
    <t>分水村下屋组沟渠90米，砌勘70米</t>
  </si>
  <si>
    <t>跳石村</t>
  </si>
  <si>
    <t>2025年詹桥镇跳石村村部至大岭组道路维修</t>
  </si>
  <si>
    <t>跳石村陆二组、沈家组、大岭组</t>
  </si>
  <si>
    <t>跳石村村部至大岭组道路维修长968米，宽3.5米</t>
  </si>
  <si>
    <t>2025年詹桥镇贺畈社区沙冲组道路建设</t>
  </si>
  <si>
    <t>贺畈社区沙冲组</t>
  </si>
  <si>
    <t>沙冲组公路整修及拓宽硬化长180米，宽1.5米；砌堪40米；沟渠整修60米。</t>
  </si>
  <si>
    <t>2025年詹桥镇水泉村何堰组至寺东组道路整修、硬化</t>
  </si>
  <si>
    <t>水泉村何堰组至寺东组道路护砌200米，硬化1000米</t>
  </si>
  <si>
    <t>2025年詹桥镇水泉村七家山黄精种植基地</t>
  </si>
  <si>
    <t>七家山黄精种植基地建设30亩</t>
  </si>
  <si>
    <t>三界村</t>
  </si>
  <si>
    <r>
      <rPr>
        <sz val="10"/>
        <rFont val="方正仿宋_GB2312"/>
        <charset val="134"/>
      </rPr>
      <t>2025年詹桥镇三界村农兴组公路砌</t>
    </r>
    <r>
      <rPr>
        <sz val="10"/>
        <rFont val="宋体"/>
        <charset val="134"/>
      </rPr>
      <t>墈</t>
    </r>
  </si>
  <si>
    <r>
      <rPr>
        <sz val="10"/>
        <rFont val="方正仿宋_GB2312"/>
        <charset val="134"/>
      </rPr>
      <t>公路砌</t>
    </r>
    <r>
      <rPr>
        <sz val="10"/>
        <rFont val="宋体"/>
        <charset val="134"/>
      </rPr>
      <t>墈</t>
    </r>
    <r>
      <rPr>
        <sz val="10"/>
        <rFont val="方正仿宋_GB2312"/>
        <charset val="134"/>
      </rPr>
      <t>长40米，高4米，宽1米</t>
    </r>
  </si>
  <si>
    <t>为了方便群众出行和安全，基础设施改造，提高脱贫户和其他群众生产生活条件</t>
  </si>
  <si>
    <t>云山村</t>
  </si>
  <si>
    <t>2025年詹桥镇云山村道路整修</t>
  </si>
  <si>
    <t>大云山大理石平路150平方米和排水沟130米</t>
  </si>
  <si>
    <t>紧紧围绕全面建设乡村振兴目标，以实施旅游产业为重点和抓手，补短板、强弱项，保障村集体经济全面提质增效</t>
  </si>
  <si>
    <t>2025年詹桥镇壁山村溯溪道建设</t>
  </si>
  <si>
    <t>高岭组</t>
  </si>
  <si>
    <t>溯溪道建设1公里</t>
  </si>
  <si>
    <r>
      <rPr>
        <sz val="10"/>
        <rFont val="方正仿宋_GB2312"/>
        <charset val="134"/>
      </rPr>
      <t>2025年詹桥镇壁山村左侧河港砌</t>
    </r>
    <r>
      <rPr>
        <sz val="10"/>
        <rFont val="宋体"/>
        <charset val="134"/>
      </rPr>
      <t>墈</t>
    </r>
  </si>
  <si>
    <t>庙坡组</t>
  </si>
  <si>
    <r>
      <rPr>
        <sz val="10"/>
        <rFont val="方正仿宋_GB2312"/>
        <charset val="134"/>
      </rPr>
      <t>壁山村庙坡组至陈家组左侧河港砌</t>
    </r>
    <r>
      <rPr>
        <sz val="10"/>
        <rFont val="宋体"/>
        <charset val="134"/>
      </rPr>
      <t>墈</t>
    </r>
    <r>
      <rPr>
        <sz val="10"/>
        <rFont val="方正仿宋_GB2312"/>
        <charset val="134"/>
      </rPr>
      <t>58米</t>
    </r>
  </si>
  <si>
    <t>生产生活条件改善，提升区位安全防护及自然条件，增加群众获得感、幸福感。带动沿港人居环境整治提升，助力美丽屋场建设</t>
  </si>
  <si>
    <t>2025年壁山村溯溪道建设工程</t>
  </si>
  <si>
    <t>壁山村高岭组、晒石组</t>
  </si>
  <si>
    <t>长3公里，宽1米</t>
  </si>
  <si>
    <t>2025年壁山村油茶种植基地</t>
  </si>
  <si>
    <t>壁山村塘冲组</t>
  </si>
  <si>
    <t>油茶种植40亩</t>
  </si>
  <si>
    <t>带动周边群众就业，保障茶籽原料收购年增加1.5吨</t>
  </si>
  <si>
    <t>2025年三界村咀上组公路整修</t>
  </si>
  <si>
    <t>三界村咀上组</t>
  </si>
  <si>
    <t>咀上组公路整修长120米宽4米</t>
  </si>
  <si>
    <t>生产生活条件改善，提升安全防护及自然条件，增加群众获得感、幸福感。助力美丽屋场建设</t>
  </si>
  <si>
    <t>2025年印石村百坳组公路拓宽及砌坎</t>
  </si>
  <si>
    <t>印石村百坳组</t>
  </si>
  <si>
    <t>百坳组公路拓宽2米，长200米，砌坎长100米，高3.5米，宽1.5米</t>
  </si>
  <si>
    <t>2025年云山村农作物
（油菜、花生）种植基地</t>
  </si>
  <si>
    <t>云山村姚家组</t>
  </si>
  <si>
    <t>农作物（油菜、花生）种植基地20亩</t>
  </si>
  <si>
    <t>此项目实施，通过盘活发展产业，提升脱贫户脱贫质量，进一步巩固脱贫成果</t>
  </si>
  <si>
    <t>2025年贺畈社区养殖合作社</t>
  </si>
  <si>
    <t>贺畈社区白竹</t>
  </si>
  <si>
    <t>白竹养殖合作社牛棚1亩</t>
  </si>
  <si>
    <t>长浩村</t>
  </si>
  <si>
    <t>2025年长浩村光明组美丽屋场建设</t>
  </si>
  <si>
    <t>长浩村光明组</t>
  </si>
  <si>
    <t>沟渠清理、盖板更换150米</t>
  </si>
  <si>
    <t xml:space="preserve">2025年雁南村尧山组公路拓宽二期工程 </t>
  </si>
  <si>
    <t>尧山组公路拓宽1.4公里</t>
  </si>
  <si>
    <t>詹桥社区</t>
  </si>
  <si>
    <t>2025年詹桥镇詹桥社区冷家组公路建设</t>
  </si>
  <si>
    <t>詹桥社区冷家组</t>
  </si>
  <si>
    <r>
      <rPr>
        <sz val="10"/>
        <rFont val="方正仿宋_GB2312"/>
        <charset val="134"/>
      </rPr>
      <t>冷家组公路拓宽长度挡土墙砌</t>
    </r>
    <r>
      <rPr>
        <sz val="10"/>
        <rFont val="宋体"/>
        <charset val="134"/>
      </rPr>
      <t>墈</t>
    </r>
    <r>
      <rPr>
        <sz val="10"/>
        <rFont val="方正仿宋_GB2312"/>
        <charset val="134"/>
      </rPr>
      <t xml:space="preserve">全长140米*高1.8米*厚0.9米；路面硬化101米*1.8米
</t>
    </r>
  </si>
  <si>
    <t>2025年詹桥镇贺畈社区
河道建设</t>
  </si>
  <si>
    <t>贺畈社区汪条组</t>
  </si>
  <si>
    <t>砌坎总长80米，其中加固60米，新建20米
高3.5，宽1.5米</t>
  </si>
  <si>
    <t>印石村安置点</t>
  </si>
  <si>
    <t>詹桥镇2025年易地搬迁安置点基础设施提质</t>
  </si>
  <si>
    <t>排污系统改造，供水系统提质，小区基础设施维护等</t>
  </si>
  <si>
    <t>到户类奖补</t>
  </si>
  <si>
    <t>2025年詹桥镇到户类奖补</t>
  </si>
  <si>
    <t>674户监测户、脱贫户到户类奖补</t>
  </si>
  <si>
    <t>提升村民生活幸福度</t>
  </si>
  <si>
    <t>到户类奖补+农户保障相结合</t>
  </si>
  <si>
    <t>农业基础设施（含产业配套基础设施）</t>
  </si>
  <si>
    <t>长塘镇</t>
  </si>
  <si>
    <t>长塘镇自来水水厂提质改造配套工程</t>
  </si>
  <si>
    <t>2025.3.3</t>
  </si>
  <si>
    <t>2025.12.31</t>
  </si>
  <si>
    <t>自来水厂沉淀池、过滤池配套设备建设</t>
  </si>
  <si>
    <t>用于改善群众用水质量，保障群众健康</t>
  </si>
  <si>
    <t>柳厂张家垄山塘维修</t>
  </si>
  <si>
    <t>清淤、卧涵管维修，内坡护砌，外坡挡土墙</t>
  </si>
  <si>
    <t>山塘维修，可改善一般群众与脱贫户的生产生活用水，有利于农田灌溉，粮食种植提升经济效益，促进巩固脱贫成效，长久受益群众满意度100%</t>
  </si>
  <si>
    <t>改善一般群众与脱贫户的生产生活用水，有利于农田灌溉，粮食种植提升经济效益</t>
  </si>
  <si>
    <t>庭院特色养殖</t>
  </si>
  <si>
    <t>长塘镇2025年庭院经济补短板</t>
  </si>
  <si>
    <t>2025.1.1</t>
  </si>
  <si>
    <t>猪仔100头，鸡2500只</t>
  </si>
  <si>
    <t>提升脱贫户生活质量，巩固脱贫攻坚成果，提高脱贫户收入</t>
  </si>
  <si>
    <t>带动脱贫户发展产业，增加收入</t>
  </si>
  <si>
    <t>马安村</t>
  </si>
  <si>
    <t>上头组庙坡水渠建设</t>
  </si>
  <si>
    <t>马安村上头组</t>
  </si>
  <si>
    <t>2025.5.1</t>
  </si>
  <si>
    <t>现浇水渠长262米，底0.4米、高0.6米、面宽0.9米</t>
  </si>
  <si>
    <t>马安村上头组庙坡水渠建设，便利群众农田用水灌溉以及洪涝时田水及时泄洪，改善生产生活条件。</t>
  </si>
  <si>
    <t>改善了上头组群众与脱贫户的经济收入，提高经济效益，长久收益群众满意度100％</t>
  </si>
  <si>
    <t>古洞村</t>
  </si>
  <si>
    <t>毛家组道路拓宽</t>
  </si>
  <si>
    <t>毛家组</t>
  </si>
  <si>
    <t>2025.3.1</t>
  </si>
  <si>
    <t>50米</t>
  </si>
  <si>
    <t>道路硬化，为古洞村脱贫户以及广大群众创造了更好、更便利的生道路条件，改善人居环境，使群众满意度100%</t>
  </si>
  <si>
    <t>改善一般群众与脱贫户的生产生活用水，有利于农田灌溉，粮食种植提升经济效益，促进巩固脱贫成效，长久受益群众满意度100%</t>
  </si>
  <si>
    <t>托坝社区</t>
  </si>
  <si>
    <t>吴家组水渠修建</t>
  </si>
  <si>
    <t>托坝社区吴家组</t>
  </si>
  <si>
    <t>2025.4.3</t>
  </si>
  <si>
    <t>新建灌溉水井（灌溉约70亩农田）及水渠建设（长120米）及路面硬化</t>
  </si>
  <si>
    <t>水渠建设，为社区脱贫户以及吴家组 老屋组、新屋组等广大群众提供农田灌溉便利，创造了更好的生活条件，改善人居环境，群众满意度100%</t>
  </si>
  <si>
    <t>水渠建设，为社区脱贫户以及吴家组 老屋组、新屋组等广大群众提供农田灌溉便利，创造了更好的生活条件，改善人居环境，群众满意度101%</t>
  </si>
  <si>
    <t>何洞村自来水管网改造</t>
  </si>
  <si>
    <t>何洞村朱家大屋、陆家组、吴家组</t>
  </si>
  <si>
    <t>2025.7.15</t>
  </si>
  <si>
    <t>何洞村朱家大屋3个村民小组、陆家组、吴家组自来水管网改造3600米</t>
  </si>
  <si>
    <t>改善群众用水质量，保障群众健康</t>
  </si>
  <si>
    <t>沟渠新建及改造工程</t>
  </si>
  <si>
    <t>柳厂村长白路段</t>
  </si>
  <si>
    <t>新建沟渠驳岸、挡土墙2千米</t>
  </si>
  <si>
    <t>柳厂村沟渠建设，便利群众农田用水灌溉以及洪涝时田水及时泄洪，改善生产生活条件。</t>
  </si>
  <si>
    <t>改善了群众与脱贫户的经济收入，提高经济效益，长久收益群众满意度100％</t>
  </si>
  <si>
    <t>棉油轮作种植</t>
  </si>
  <si>
    <t>马安村游港河</t>
  </si>
  <si>
    <t>2025.4.28</t>
  </si>
  <si>
    <t>2025.10.22</t>
  </si>
  <si>
    <t>百亩棉花、油菜轮作建设</t>
  </si>
  <si>
    <t>提高村集体经济收入，改善了群众及脱贫户的经济收入，提高了生产生活质量，巩固脱贫攻坚成果。</t>
  </si>
  <si>
    <t>改善了一半群众与脱贫户的经济收入，提高经济效益，长久收益群众满意度100％</t>
  </si>
  <si>
    <t>曹田片水渠维修</t>
  </si>
  <si>
    <t>曹田片</t>
  </si>
  <si>
    <t>500米</t>
  </si>
  <si>
    <t>为古洞村脱贫户以及广大群众创造了更好、更便利的生道路条件，改善人居环境，使群众满意度100%</t>
  </si>
  <si>
    <t>水渠驳岸</t>
  </si>
  <si>
    <t>上屋组</t>
  </si>
  <si>
    <t>2025.9.20</t>
  </si>
  <si>
    <t>约15米</t>
  </si>
  <si>
    <t>长塘社区</t>
  </si>
  <si>
    <t>道路硬化</t>
  </si>
  <si>
    <t>汪家组</t>
  </si>
  <si>
    <t>汪家组道路硬化长500米、宽3米，共1500平方。</t>
  </si>
  <si>
    <t>道路硬化，为汪家组脱贫户以及广大群众创造了更好、更便利的道路条件，改善人居环境。群众满意度100%</t>
  </si>
  <si>
    <t>为脱贫户3人带来便利的道路条件。</t>
  </si>
  <si>
    <t>柳厂村</t>
  </si>
  <si>
    <t>白沙港道路拓宽</t>
  </si>
  <si>
    <t>拓宽</t>
  </si>
  <si>
    <t>柳厂村委会</t>
  </si>
  <si>
    <t>长：1400米、宽：0.8米、厚：0.2米</t>
  </si>
  <si>
    <t>道路新建硬化，可改善一般群众与脱贫户的运输与出行，生产耕种，提升经济效益，促进巩固脱贫成效，长久受益群众满意度100%</t>
  </si>
  <si>
    <t>方便一般群众与脱贫户的运输与出行</t>
  </si>
  <si>
    <t>石田村</t>
  </si>
  <si>
    <t>薛家门前烟火塘修整</t>
  </si>
  <si>
    <t>薛家组</t>
  </si>
  <si>
    <t>水泥硬化约400平方米、厚0.2米、周边护栏长约100平方米，高度为1米</t>
  </si>
  <si>
    <t>烟火塘维修，可改善一般群众与脱贫户的生产生活用水，有利于农田灌溉，粮食种植提升经济效益，促进巩固脱贫成效，长久受益群众满意度100%。</t>
  </si>
  <si>
    <t>改善一般群众与脱贫户的生产生活用水，有利于农田灌溉，粮食种植提升经济效益。</t>
  </si>
  <si>
    <t>人居环境整治</t>
  </si>
  <si>
    <t>村容村貌提升</t>
  </si>
  <si>
    <t>环境卫生整治</t>
  </si>
  <si>
    <t>贺家组</t>
  </si>
  <si>
    <t>石田村委会</t>
  </si>
  <si>
    <t>约1000米道路硬化、房前屋后杂草清除、约200米水沟清淤、路灯安装。</t>
  </si>
  <si>
    <t>屋场维修，为村贫困户以及广大群众改善人环境、村容村貌，群众满意度100%。</t>
  </si>
  <si>
    <t>路灯安装</t>
  </si>
  <si>
    <t>工农片</t>
  </si>
  <si>
    <t>2025.12.1</t>
  </si>
  <si>
    <t>2025.12.11</t>
  </si>
  <si>
    <t>安装LED路灯约20只</t>
  </si>
  <si>
    <t>方便老百姓及脱贫户夜间出行，提升交通安全保障，通过美化亮化环境及村形象。</t>
  </si>
  <si>
    <t>改善了老百姓及脱贫户夜间出行，提升交通安全保障，通过美化亮化环境及村形象，长久受益村民满意度100%。</t>
  </si>
  <si>
    <t>产业奖补</t>
  </si>
  <si>
    <t>2025.11.8</t>
  </si>
  <si>
    <t>长塘镇农业综合服务中心</t>
  </si>
  <si>
    <t>购买鸡苗、米、油</t>
  </si>
  <si>
    <t>给监测户脱贫户送米油和鸡仔，为其增加收入</t>
  </si>
  <si>
    <t>黄盖镇</t>
  </si>
  <si>
    <t>/</t>
  </si>
  <si>
    <t>黄盖镇2025年排渍抗旱泵站维修</t>
  </si>
  <si>
    <r>
      <rPr>
        <sz val="10"/>
        <color theme="1"/>
        <rFont val="方正仿宋_GB2312"/>
        <charset val="134"/>
      </rPr>
      <t>完成天鹅电排、犀角电排、勤俭电排、粮站桥电排、场部桥电排、犀角南闸、四排闸、三八</t>
    </r>
    <r>
      <rPr>
        <sz val="10"/>
        <color theme="1"/>
        <rFont val="宋体"/>
        <charset val="134"/>
      </rPr>
      <t>剅</t>
    </r>
    <r>
      <rPr>
        <sz val="10"/>
        <color theme="1"/>
        <rFont val="方正仿宋_GB2312"/>
        <charset val="134"/>
      </rPr>
      <t>机埠等维修</t>
    </r>
  </si>
  <si>
    <r>
      <rPr>
        <sz val="10"/>
        <color theme="1"/>
        <rFont val="方正仿宋_GB2312"/>
        <charset val="134"/>
      </rPr>
      <t>通过完成天鹅电排、犀角电排、勤俭电排、粮站桥电排、场部桥电排、犀角南闸、四排闸、三八</t>
    </r>
    <r>
      <rPr>
        <sz val="10"/>
        <color theme="1"/>
        <rFont val="宋体"/>
        <charset val="134"/>
      </rPr>
      <t>剅</t>
    </r>
    <r>
      <rPr>
        <sz val="10"/>
        <color theme="1"/>
        <rFont val="方正仿宋_GB2312"/>
        <charset val="134"/>
      </rPr>
      <t>机埠等维修，改善村民生产条件，为农作提供便利。</t>
    </r>
  </si>
  <si>
    <t>改善辖区村民生产生活条件，为农作提供更多便利，提高致富创收热情。</t>
  </si>
  <si>
    <t>黄盖镇2025年供水提质及管网改造项目</t>
  </si>
  <si>
    <t>完成变频器器、点击更换、供水管网改造</t>
  </si>
  <si>
    <t>通过完成水厂次氯酸钠发生器、活性炭过滤器更换、供水管网改造，改善村民生产生活条件。</t>
  </si>
  <si>
    <t>持续巩固拓展农村供水成果，改善农村供水保障能力。</t>
  </si>
  <si>
    <t>庭院特色种植</t>
  </si>
  <si>
    <t>黄盖镇2025年庭院经济补短板</t>
  </si>
  <si>
    <t>61户脱贫户、19户监测户</t>
  </si>
  <si>
    <t>鼓励农户们进一步发展产业，解决在产业发展上的问题，达到收入增长的目的。</t>
  </si>
  <si>
    <t>合兴村</t>
  </si>
  <si>
    <t>2025年黄盖镇合兴村清江组砂石路面维修</t>
  </si>
  <si>
    <t>黄盖镇合兴村</t>
  </si>
  <si>
    <t>合兴村清江组砂石路面维修约3000米</t>
  </si>
  <si>
    <t>完成黄盖镇合兴村清江组砂石路面3000米维修，改善村民生产生活条件。</t>
  </si>
  <si>
    <t>改善清江组村民生产生活条件，为出行和农作提供更多便利，提高致富创收热情。</t>
  </si>
  <si>
    <t>沟渠清淤</t>
  </si>
  <si>
    <t>2025年黄盖镇合兴村群英组沟渠清淤</t>
  </si>
  <si>
    <t>合兴村群英组沟渠清淤约3000米</t>
  </si>
  <si>
    <t>完成合兴村群英组沟渠清淤，保障农业生产用水，改善生产条件。</t>
  </si>
  <si>
    <t>改善群英组农业生产条件，打通农业生产“最后一公里”，助力农业增产增收。</t>
  </si>
  <si>
    <t>黄盖镇2025年到户奖补</t>
  </si>
  <si>
    <t>购买扶贫物资，对低收入人口进行产业奖补</t>
  </si>
  <si>
    <t>购买扶贫物资，对镇域低收入家庭进行产业奖补。</t>
  </si>
  <si>
    <t>通过发放奖补，提高低收入家庭的生产积极性，带动生产。</t>
  </si>
  <si>
    <t>乡村建设</t>
  </si>
  <si>
    <t>白羊田</t>
  </si>
  <si>
    <t>白羊田社区</t>
  </si>
  <si>
    <t>2025年白羊田镇白羊田社区花园组藕塘抗旱抽水机房及机埠路建设</t>
  </si>
  <si>
    <t>花园组</t>
  </si>
  <si>
    <t>2025.5.31</t>
  </si>
  <si>
    <t>白羊田社区花园组藕塘堤坝进行加固硬化（硬化长度50米，宽3米），增建机埠机房，安装抽水用泵。</t>
  </si>
  <si>
    <t>完成白羊田社区花园组藕塘堤坝进行加固硬化（硬化长度50米，宽3米），增建机埠机房，安装抽水用泵。为村民的农田灌溉与抗旱保水提供更多的便利。</t>
  </si>
  <si>
    <t>改善村民生产生活条件，农田灌溉与保水抗旱提供更多便利，提高生活质量，助力乡村振兴。</t>
  </si>
  <si>
    <t>西山村</t>
  </si>
  <si>
    <t>2025年白羊田镇西山村东群线道路修复性养护工程</t>
  </si>
  <si>
    <t>潘畈至何山</t>
  </si>
  <si>
    <t>西山村民委员会</t>
  </si>
  <si>
    <t>西山村东群线道路修复性养护工程全长1524米</t>
  </si>
  <si>
    <t>完成西山村东群线道路修复性养护工程全长1524米</t>
  </si>
  <si>
    <t>基础设施建设，带动周边群众及脱贫户就近就业，村民增加收入，为村民出行提供更多便利。</t>
  </si>
  <si>
    <t>双泉村</t>
  </si>
  <si>
    <t>2025年白羊田镇双泉村道路养护维修</t>
  </si>
  <si>
    <t>改扩建</t>
  </si>
  <si>
    <t>方岭组</t>
  </si>
  <si>
    <t>修复性养护工程（花金线）道路全长2.718km</t>
  </si>
  <si>
    <t>完成修复性养护工程（花金线）道路全长2.718km，为村民的出行和农作提供更多的便利。</t>
  </si>
  <si>
    <t>改善村民生产生活条件，为出行和农作提供更多便利，提高生活质量，助力乡村振兴。</t>
  </si>
  <si>
    <t>白羊田镇</t>
  </si>
  <si>
    <t>白羊田自来水提质改造及合盘水厂新建</t>
  </si>
  <si>
    <t>八百村丁冲组、合盘村刘矶组</t>
  </si>
  <si>
    <t>镇农业综合服务中心、合盘村委会</t>
  </si>
  <si>
    <t>新建一套日生产能力3000吨一体化设备、安装500升自动消毒设备、新建一座日生产能力800吨的水厂及消毒、加压设备</t>
  </si>
  <si>
    <t>解决合盘村3000人的饮水困难问题及八百、万利、社区11000人的饮水水质稳定达标。</t>
  </si>
  <si>
    <t>解决农户饮水困难，提高了百姓幸福指数</t>
  </si>
  <si>
    <t>农田灌溉保障设施建设</t>
  </si>
  <si>
    <t>白羊田社区甘家组、方山村李冲组修建抗旱机埠</t>
  </si>
  <si>
    <t>方山村李冲组、白羊田社区贾家组</t>
  </si>
  <si>
    <t>镇农业综合服务中心</t>
  </si>
  <si>
    <t>白羊田社区甘家组、方山村李冲组新建机埠两座、配备灌溉机械及管通设备一套、电路设备一套</t>
  </si>
  <si>
    <t>解决160亩农田灌溉问题。</t>
  </si>
  <si>
    <t>改善农业生产条件，保障群众农业灌溉。激发群众发展生产的积极性，促进增收</t>
  </si>
  <si>
    <t>养殖业基地</t>
  </si>
  <si>
    <t>2025年白羊田镇庭院经济补短板奖补</t>
  </si>
  <si>
    <t>各村社区</t>
  </si>
  <si>
    <t>2025年白羊田镇产业庭院经济补短板奖补</t>
  </si>
  <si>
    <t>对全镇413户中符合有发展意愿条件的脱贫户、监测户依照标准直接进行奖补，提高农户种养殖热情，增加经济收入。</t>
  </si>
  <si>
    <t>以发放奖补的形式鼓励农户们进一步发展产业，解决在产业发展上的问题，达到收入增长的目的。</t>
  </si>
  <si>
    <t>2025年白羊田镇双泉村老屋黎家至新屋组公路拓宽</t>
  </si>
  <si>
    <t>老屋黎家组至新屋组</t>
  </si>
  <si>
    <t>老屋黎家组至新屋组公路拓宽至6米，全长两公里</t>
  </si>
  <si>
    <t>完成双泉村老屋黎家组至新屋组公路拓宽至6米，全长两公里，为村民的出行和农作提供更多的便利。</t>
  </si>
  <si>
    <t>保障群众安全出行，激发群众发展生产的积极性，促进增收</t>
  </si>
  <si>
    <t>东沙公路避险车道建设</t>
  </si>
  <si>
    <t>东沙公路沙坪路段</t>
  </si>
  <si>
    <t>东沙公路避险车道1处</t>
  </si>
  <si>
    <t>完成东沙公路避险车道1处为村民的出行和农作提供更多的便利。</t>
  </si>
  <si>
    <t>农村供水保障设施</t>
  </si>
  <si>
    <t>八百村</t>
  </si>
  <si>
    <r>
      <rPr>
        <sz val="10"/>
        <color theme="1"/>
        <rFont val="方正仿宋_GB2312"/>
        <charset val="134"/>
      </rPr>
      <t>2025年白羊田镇八百村青泥组道路石</t>
    </r>
    <r>
      <rPr>
        <sz val="10"/>
        <color theme="1"/>
        <rFont val="宋体"/>
        <charset val="134"/>
      </rPr>
      <t>磡</t>
    </r>
    <r>
      <rPr>
        <sz val="10"/>
        <color theme="1"/>
        <rFont val="方正仿宋_GB2312"/>
        <charset val="134"/>
      </rPr>
      <t>衬砌</t>
    </r>
  </si>
  <si>
    <t xml:space="preserve">八百村  青泥组 </t>
  </si>
  <si>
    <t>白羊田镇八百村</t>
  </si>
  <si>
    <r>
      <rPr>
        <sz val="10"/>
        <color theme="1"/>
        <rFont val="方正仿宋_GB2312"/>
        <charset val="134"/>
      </rPr>
      <t>青泥组道路石</t>
    </r>
    <r>
      <rPr>
        <sz val="10"/>
        <color theme="1"/>
        <rFont val="宋体"/>
        <charset val="134"/>
      </rPr>
      <t>磡</t>
    </r>
    <r>
      <rPr>
        <sz val="10"/>
        <color theme="1"/>
        <rFont val="方正仿宋_GB2312"/>
        <charset val="134"/>
      </rPr>
      <t>衬砌。全长180米，高2米5，底为1米，揭面50公分。</t>
    </r>
  </si>
  <si>
    <r>
      <rPr>
        <sz val="10"/>
        <color theme="1"/>
        <rFont val="方正仿宋_GB2312"/>
        <charset val="134"/>
      </rPr>
      <t>青泥组道路石</t>
    </r>
    <r>
      <rPr>
        <sz val="10"/>
        <color theme="1"/>
        <rFont val="宋体"/>
        <charset val="134"/>
      </rPr>
      <t>磡</t>
    </r>
    <r>
      <rPr>
        <sz val="10"/>
        <color theme="1"/>
        <rFont val="方正仿宋_GB2312"/>
        <charset val="134"/>
      </rPr>
      <t>衬砌，全长180米，为村民的出行和农作提供更多的便利。</t>
    </r>
  </si>
  <si>
    <t>改善村民生产生活条件，为老百姓种植农作提供更多便利，提高生活生产质量，推动乡村产业振兴。</t>
  </si>
  <si>
    <t>2025年白羊田镇社区谢一组水利建设</t>
  </si>
  <si>
    <t>白羊田社区谢一组</t>
  </si>
  <si>
    <t>2025.11.1</t>
  </si>
  <si>
    <t>谢一组水渠全长1200米，高0.5米，宽0.4米，边厚0.2米，底厚0.1米水渠改建</t>
  </si>
  <si>
    <t>完成谢一组水渠全长1200米，高0.5米，宽0.4米，边厚0.2米，底厚0.1米水渠改建。为村民的农作物浇灌提供更多的便利。</t>
  </si>
  <si>
    <t>合盘村</t>
  </si>
  <si>
    <t>2025年白羊田镇合盘村李垅组和美屋场建设项目</t>
  </si>
  <si>
    <t>白羊田镇合盘村</t>
  </si>
  <si>
    <t>道路从3.5米拓宽至5米硬化，地坪硬化，山塘水沟维修</t>
  </si>
  <si>
    <t>完成道路拓宽，地坪硬化，山塘维修，打造和美屋场建设。</t>
  </si>
  <si>
    <t>打造和美屋场建设，改善村民生产生活条件，提高生活质量，助力乡村振兴，巩固脱贫攻坚成果</t>
  </si>
  <si>
    <t>2025年白羊田镇合盘村药材种植项目</t>
  </si>
  <si>
    <t>80亩石菖蒲药材种植</t>
  </si>
  <si>
    <t>完成石菖蒲药材种植80亩，带动周边脱贫户和监测户就业，激发内生动力，进一步提升农户收入，巩固脱贫攻坚成果。</t>
  </si>
  <si>
    <t>带动脱贫户和监测户就地就近业，激发内生动力，进一步提升农户收入，巩固脱贫攻坚成果。</t>
  </si>
  <si>
    <t>2025年白羊田到户类奖补</t>
  </si>
  <si>
    <t>对有劳动能力，发展意愿的脱贫户、监测户依照标准直接进行奖补</t>
  </si>
  <si>
    <t>对全镇417户中符合有劳动能力，发展意愿条件的脱贫户、监测户依照标准直接进行奖补，提高农户种养殖热情，增加经济收入。</t>
  </si>
  <si>
    <t>羊楼司镇</t>
  </si>
  <si>
    <t>双山村</t>
  </si>
  <si>
    <t>新建安装铺设双山村自来水管网</t>
  </si>
  <si>
    <t>新建安装铺设全村14800多米自来水管网</t>
  </si>
  <si>
    <t>将全村14800多米自来水管网，进行新建安装铺设</t>
  </si>
  <si>
    <t>就业务工、带动生产</t>
  </si>
  <si>
    <t>农村道路建设（通村路、通户路、小型桥梁等）</t>
  </si>
  <si>
    <t>梅池村</t>
  </si>
  <si>
    <t>梅池村连接公路安全防护栏</t>
  </si>
  <si>
    <t>防护栏共计3400米</t>
  </si>
  <si>
    <t>安装道路防护栏3400米</t>
  </si>
  <si>
    <t>休闲农业与乡村旅游</t>
  </si>
  <si>
    <t>龙窖山村</t>
  </si>
  <si>
    <t>龙窖山村乡村旅游特色露营基地附属设施</t>
  </si>
  <si>
    <t>龙窖山村铺上组</t>
  </si>
  <si>
    <t>竹林游步道120米，民宿营地1200平方米</t>
  </si>
  <si>
    <t>完善乡村旅游基础设施建设，促进产业发展，解决剩余劳力就业、增加脱贫（监测）户经济收入</t>
  </si>
  <si>
    <t>企业+村委会+合作社+农户，劳务用工和土地流转</t>
  </si>
  <si>
    <t>种植基地</t>
  </si>
  <si>
    <t>梧桐社区</t>
  </si>
  <si>
    <t>梧桐社区沧海组花生棉花种植</t>
  </si>
  <si>
    <t>基础建设</t>
  </si>
  <si>
    <t>花生25亩，棉花35亩</t>
  </si>
  <si>
    <t>种植花生25亩，棉花35亩</t>
  </si>
  <si>
    <t>带动生产、流转土地</t>
  </si>
  <si>
    <t>劳动奖补</t>
  </si>
  <si>
    <t>羊楼司镇庭院经济补短板2025</t>
  </si>
  <si>
    <t>帮助338户脱贫人口补充发展短板</t>
  </si>
  <si>
    <t>改善困难群众的生产生活，增加村民收入和带动村级集体经济事业发展。</t>
  </si>
  <si>
    <t>通过部分重点产业发展对象，激发各村（社区）群众发展生产和村（社区）发展集体产业的的积极性，同时也能改善困难群众的生产生活，增加村民收入和带动村级集体经济事业发展。</t>
  </si>
  <si>
    <t>羊楼司镇安全饮水建设</t>
  </si>
  <si>
    <t>龙窖山村、文白社区饮水设施建设；黄沙增压工程、新屋管网扩容、双山村安全饮水工程、梧桐社区饮水建设</t>
  </si>
  <si>
    <t>改善群众的生产生活，增加村民收入和带动村级集体经济事业发展。</t>
  </si>
  <si>
    <t>带动生产、就业务工</t>
  </si>
  <si>
    <t>羊楼司镇龙窖山村以工代赈项目</t>
  </si>
  <si>
    <t>山体护坡:新建挡土墙一处1275立方米;土地整理:土石方开挖及清运 12000立方米:新建坡顶截水沟200米，坡底排水沟清淤500米</t>
  </si>
  <si>
    <t>完善乡村基础设施建设，促进产业发展，解决剩余劳力就业</t>
  </si>
  <si>
    <t>劳务用工</t>
  </si>
  <si>
    <t>明星村</t>
  </si>
  <si>
    <t>明星村叶家组河道护砌</t>
  </si>
  <si>
    <t>河道护砌长100米宽2米高3米</t>
  </si>
  <si>
    <t>4户</t>
  </si>
  <si>
    <t>13人</t>
  </si>
  <si>
    <t>带动生产、提供岗位</t>
  </si>
  <si>
    <t>新屋村</t>
  </si>
  <si>
    <t>新屋村中药材黄精种植基地</t>
  </si>
  <si>
    <t>新屋村圳沟组种植黄精50亩</t>
  </si>
  <si>
    <t>流转土地、带动生产、提供岗位</t>
  </si>
  <si>
    <t>桃树村</t>
  </si>
  <si>
    <t>桃树村3万羽蛋鸡养殖扩大项目</t>
  </si>
  <si>
    <t>引进蛋鸡15000羽</t>
  </si>
  <si>
    <t>入股分红</t>
  </si>
  <si>
    <t>和平村</t>
  </si>
  <si>
    <t>和平村郑家畈渠道灌溉修筑</t>
  </si>
  <si>
    <t>机埠基础205立方米、渠道380米</t>
  </si>
  <si>
    <t>雅团村</t>
  </si>
  <si>
    <t>雅团村沟渠疏浚</t>
  </si>
  <si>
    <t>全长2300米，宽1米</t>
  </si>
  <si>
    <t>三港村</t>
  </si>
  <si>
    <t>和美屋场建设</t>
  </si>
  <si>
    <t>小港田庄组</t>
  </si>
  <si>
    <t>美丽屋场路面拓宽全长100米、种植 30株桂花树、桥梁钢制护栏全长20米</t>
  </si>
  <si>
    <t>和美屋场建设，加快物质文明与精神文明协调的乡村建设新格局，实现乡村由表及里、形神兼备的全面提升，让农民就地能够过上现代文明生活。</t>
  </si>
  <si>
    <t>和美屋场建设能带动脱贫、监测户劳动就业增加收入，发展村集体经济</t>
  </si>
  <si>
    <t>双山村苗木培育</t>
  </si>
  <si>
    <t>朝门组</t>
  </si>
  <si>
    <t>苗木培育10亩</t>
  </si>
  <si>
    <t>流转土地10亩，增加村民收入</t>
  </si>
  <si>
    <t>苗木培育可带动脱贫、监测户劳动就业增加收入，发展村集体经济</t>
  </si>
  <si>
    <t>黄金村</t>
  </si>
  <si>
    <t>养鸡场升级改造</t>
  </si>
  <si>
    <t>黄金村一房组</t>
  </si>
  <si>
    <t>购买鸡苗6300羽，饲料15吨</t>
  </si>
  <si>
    <t>养鸡场建设能带动脱贫、监测户劳动就业增加收入，发展村集体经济</t>
  </si>
  <si>
    <t>和平村渠道、河堤护砌</t>
  </si>
  <si>
    <t>刘家叽组、老屋组</t>
  </si>
  <si>
    <t>300米</t>
  </si>
  <si>
    <t>提高群众粮食生产，农民出行安全</t>
  </si>
  <si>
    <t>带动监测户，脱贫户种植业，增加农民经济收入</t>
  </si>
  <si>
    <t>梧桐铺社区</t>
  </si>
  <si>
    <t>孟家组和尚坡塘整修</t>
  </si>
  <si>
    <t>整修</t>
  </si>
  <si>
    <t>梧桐铺社区孟家组</t>
  </si>
  <si>
    <t>清淤、堤坝整修</t>
  </si>
  <si>
    <t>和美乡村建设，加快物质文明与精神文明协调的乡村建设新格局，实现乡村由表及里、形神兼备的全面提升，让农民就地能够过上现代文明生活。</t>
  </si>
  <si>
    <t>和美乡村建设能带动脱贫、监测户劳动就业增加收入，发展村集体经济</t>
  </si>
  <si>
    <t>易地搬迁后扶</t>
  </si>
  <si>
    <t>尖山社区</t>
  </si>
  <si>
    <t>尖山社区竹情安置小区基础设施维护2025二期</t>
  </si>
  <si>
    <t>基础设施维护</t>
  </si>
  <si>
    <t>竹情安置小区所有基础设施</t>
  </si>
  <si>
    <t>通过此项目实施给安置在这里的灾民脱贫户一个基础设施完善舒适的人居环境，让他们能够搬得出住得稳</t>
  </si>
  <si>
    <t>龙窖山村猕猴桃基地</t>
  </si>
  <si>
    <t>龙窖山村钟家铺组</t>
  </si>
  <si>
    <t>猕猴桃嫁接10亩，新增护栏50米，维修护栏100米</t>
  </si>
  <si>
    <t>融合一二三产发展，打造乡村旅游产品，解决周边群众和脱贫人口和防止返贫监测对象户增加经济收入</t>
  </si>
  <si>
    <t>合作社+农户、土地流转、劳动就业、脱贫户分红</t>
  </si>
  <si>
    <t>羊楼司镇产业奖补2025年二期</t>
  </si>
  <si>
    <t>临湘市羊楼司镇</t>
  </si>
  <si>
    <t>监测户及部分脱贫户</t>
  </si>
  <si>
    <t>通过产业奖补部分重点产业发展对象，激发各村（社区）群众发展生产和村（社区）发展集体产业的的积极性，同时也能改善困难群众的生产生活，增加村民收入和带动村级集体经济事业发展。</t>
  </si>
  <si>
    <t>农村产业发展</t>
  </si>
  <si>
    <t>五里牌街道</t>
  </si>
  <si>
    <t>庭院经济补短板</t>
  </si>
  <si>
    <t>2025.01</t>
  </si>
  <si>
    <t>2025.12</t>
  </si>
  <si>
    <t>对在家发展种养业的303户脱贫户及监测户进行奖补</t>
  </si>
  <si>
    <t>鼓励全街道脱贫户和监测户通过发展种养业，提高收入。</t>
  </si>
  <si>
    <t>此项目以生产物资或现金奖励的形式，鼓励全街道脱贫户和监测户通过发展种养业，提高经济收入，降低贫困发生率0.5%。</t>
  </si>
  <si>
    <t>农村水利建设</t>
  </si>
  <si>
    <t>烟冲村</t>
  </si>
  <si>
    <t>贺家台灌溉水沟建设工程</t>
  </si>
  <si>
    <t>烟冲村王洋组</t>
  </si>
  <si>
    <t>2025.3</t>
  </si>
  <si>
    <t>2025.4</t>
  </si>
  <si>
    <t>灌溉水沟约1000米</t>
  </si>
  <si>
    <t>此处改建好之后可以保障农民的生产灌溉，提高生产质量。</t>
  </si>
  <si>
    <r>
      <rPr>
        <sz val="10"/>
        <color theme="1"/>
        <rFont val="方正仿宋_GB2312"/>
        <charset val="134"/>
      </rPr>
      <t>西前组道路砌</t>
    </r>
    <r>
      <rPr>
        <sz val="10"/>
        <color theme="1"/>
        <rFont val="宋体"/>
        <charset val="134"/>
      </rPr>
      <t>磡</t>
    </r>
    <r>
      <rPr>
        <sz val="10"/>
        <color theme="1"/>
        <rFont val="方正仿宋_GB2312"/>
        <charset val="134"/>
      </rPr>
      <t>工程</t>
    </r>
  </si>
  <si>
    <t>烟冲村西前组</t>
  </si>
  <si>
    <t>2025.6</t>
  </si>
  <si>
    <t>2025.7</t>
  </si>
  <si>
    <r>
      <rPr>
        <sz val="10"/>
        <color theme="1"/>
        <rFont val="方正仿宋_GB2312"/>
        <charset val="134"/>
      </rPr>
      <t>砌</t>
    </r>
    <r>
      <rPr>
        <sz val="10"/>
        <color theme="1"/>
        <rFont val="宋体"/>
        <charset val="134"/>
      </rPr>
      <t>磡</t>
    </r>
    <r>
      <rPr>
        <sz val="10"/>
        <color theme="1"/>
        <rFont val="方正仿宋_GB2312"/>
        <charset val="134"/>
      </rPr>
      <t>约50米</t>
    </r>
  </si>
  <si>
    <t>此处改建好之后可以保障农民的出行安全部，提高出行质量。</t>
  </si>
  <si>
    <t>王洋组道路整修</t>
  </si>
  <si>
    <r>
      <rPr>
        <sz val="10"/>
        <color theme="1"/>
        <rFont val="方正仿宋_GB2312"/>
        <charset val="134"/>
      </rPr>
      <t>水库道路整修，约800米，砌</t>
    </r>
    <r>
      <rPr>
        <sz val="10"/>
        <color theme="1"/>
        <rFont val="宋体"/>
        <charset val="134"/>
      </rPr>
      <t>磡</t>
    </r>
    <r>
      <rPr>
        <sz val="10"/>
        <color theme="1"/>
        <rFont val="方正仿宋_GB2312"/>
        <charset val="134"/>
      </rPr>
      <t>约100米</t>
    </r>
  </si>
  <si>
    <t>此路改建好之后可以提高农民的出行质量。</t>
  </si>
  <si>
    <t>此路改建好之后可以提高对水库的监护力度，保障水库运行，提高供水安全，保障生产。</t>
  </si>
  <si>
    <t>楠木村</t>
  </si>
  <si>
    <t>核畈组安全饮水工程</t>
  </si>
  <si>
    <t>楠木村核畈组</t>
  </si>
  <si>
    <t>核畈组段饮水工程主管铺设300米</t>
  </si>
  <si>
    <t>此项目实施后可保证59户居民的安全饮水问题。</t>
  </si>
  <si>
    <t>此项目可保证59户居民的安全饮水问题，提高居民的生活质量，达到居民满意度，提高居民的幸福指数。</t>
  </si>
  <si>
    <t>楠木村艾叶种植</t>
  </si>
  <si>
    <t>艾叶种植50亩</t>
  </si>
  <si>
    <t>提高村集体经济收入</t>
  </si>
  <si>
    <t>烟冲村东前组公路拓宽</t>
  </si>
  <si>
    <t>烟冲村东前组</t>
  </si>
  <si>
    <t>2025.10</t>
  </si>
  <si>
    <t>公路拓宽200米</t>
  </si>
  <si>
    <t>松峰村</t>
  </si>
  <si>
    <t>松峰村小垅组烟火塘整修</t>
  </si>
  <si>
    <t>松峰村小垅组</t>
  </si>
  <si>
    <t>烟火塘护砌50立方米</t>
  </si>
  <si>
    <t>此烟火塘修建好之后可方便居民日常生活的清洗。</t>
  </si>
  <si>
    <t>此烟火塘修建好之后可方便居民日常生活的清洗，提高群众满意度</t>
  </si>
  <si>
    <t>五里牌街道2025到户奖补</t>
  </si>
  <si>
    <t>购买扶贫物资，对低收入人口进行产业帮扶</t>
  </si>
  <si>
    <t>忠防镇</t>
  </si>
  <si>
    <t>忠防镇2025年庭院经济补短板资金</t>
  </si>
  <si>
    <t>忠防镇2025年庭院经济补短板资金奖补</t>
  </si>
  <si>
    <t>利于脱贫户自力更生，利用鼓励种养增加收入保障脱贫成效，奖补金额补贴种养支。</t>
  </si>
  <si>
    <t>利于脱贫户自力更生，利用鼓励种养增加收入保障脱贫成效，奖补金额补贴种养支出。</t>
  </si>
  <si>
    <t>农村基础设施(含产业配套基础设施)</t>
  </si>
  <si>
    <t>木形村</t>
  </si>
  <si>
    <t>忠防镇木形村安饮工程</t>
  </si>
  <si>
    <t>木形村村委会</t>
  </si>
  <si>
    <t>自来水管网安装2000m</t>
  </si>
  <si>
    <t>构建美丽宜居新农村，提高农户幸福感。利于脱贫户和周边群众生产用水。</t>
  </si>
  <si>
    <t>保障脱贫户和周边群众的生产生活用水，增加脱贫户和周边群众的农业收入，群众满意度100%。</t>
  </si>
  <si>
    <t>农村道
路建设</t>
  </si>
  <si>
    <t>马家洞村</t>
  </si>
  <si>
    <t>忠防镇马家洞村彭头组破板硬化维修</t>
  </si>
  <si>
    <t>道路破板硬化600平方米</t>
  </si>
  <si>
    <t>完善基础设施，提高群众出行安全</t>
  </si>
  <si>
    <t>保障脱贫户和村民安全出行，减少交通事故，提高了生活质量，增加了脱贫户及村民的生活收入，群众满意度100%。</t>
  </si>
  <si>
    <t>邱坪社区</t>
  </si>
  <si>
    <t>忠防镇邱坪社区集中房排污沟</t>
  </si>
  <si>
    <t>集中房排污沟长330米沟宽0.5米深1米</t>
  </si>
  <si>
    <t>利于脱贫户和周边群众生产用水，群众满意度100%</t>
  </si>
  <si>
    <t>平安社区</t>
  </si>
  <si>
    <t>忠防镇平安社区八组灌溉塘整修</t>
  </si>
  <si>
    <t>灌溉塘整修清淤、岸坡硬化1亩</t>
  </si>
  <si>
    <t>沙坪村</t>
  </si>
  <si>
    <t>忠防镇沙坪村张家畈水渠整修</t>
  </si>
  <si>
    <t>水渠整修硬化300米</t>
  </si>
  <si>
    <t>响山村</t>
  </si>
  <si>
    <t>忠防镇响山村陆家湾至尾矿库道路路基建设</t>
  </si>
  <si>
    <t>路基建设长600米，宽5米</t>
  </si>
  <si>
    <t>忠防镇响山村大石组小石组安饮工程</t>
  </si>
  <si>
    <t>自来水管网安装1700m</t>
  </si>
  <si>
    <t>忠
防
镇</t>
  </si>
  <si>
    <t>忠防镇响山村大石坳仙境游客中心主体建设及装修工程</t>
  </si>
  <si>
    <t>1.大石坳仙境游客中心主体建设300平方米，三层；2.游客中心装修及配套设施</t>
  </si>
  <si>
    <t>提高村民的生活收入</t>
  </si>
  <si>
    <t>发展村级旅游产业，增加脱贫户及村民的生活收入，群众满意度100%。</t>
  </si>
  <si>
    <t>汀畈社区</t>
  </si>
  <si>
    <t>忠防镇汀畈社区高坪片自来水管网建设工程</t>
  </si>
  <si>
    <t>2025.9</t>
  </si>
  <si>
    <t>自来水管网安装30户，约1500米</t>
  </si>
  <si>
    <t>完善基础设施，提高居民生活用水安全</t>
  </si>
  <si>
    <t>保障脱贫户和居民户安全用水，提高了生活质量，增加了脱贫户及居民的生活安全，群众满意度100%</t>
  </si>
  <si>
    <t>忠防镇响山村美丽乡村示范村建设</t>
  </si>
  <si>
    <t>2025.1</t>
  </si>
  <si>
    <t>1.响一、响二、申畈组级道路拓宽硬化3000多平方，响三、响四组级道路拓宽硬化1800多平方，河道挡土墙700米，油茶补苗115秒，路灯安装65盏，河港浆砌石护坡340多立方，</t>
  </si>
  <si>
    <t>产业发展  项目</t>
  </si>
  <si>
    <t>忠防镇响山村特色休闲旅
游项目</t>
  </si>
  <si>
    <t>特色产品仙境超市建设2层，约200多平方</t>
  </si>
  <si>
    <t>忠防镇马家洞村大同至窑前组公路拓宽硬化</t>
  </si>
  <si>
    <t>原公路3.5米，路基拓宽至5.5米，并进行硬化至5米，全长1000米。</t>
  </si>
  <si>
    <t>农村道路路灯安装</t>
  </si>
  <si>
    <t>忠防镇邱坪社区路灯安装</t>
  </si>
  <si>
    <t>麻坡、张坪、新屋、后坡组、东头、西头组路灯，约45盏</t>
  </si>
  <si>
    <t>雁峰村</t>
  </si>
  <si>
    <t>忠防镇雁峰村边丘塘护堤
工程</t>
  </si>
  <si>
    <t>修一条长300米的边丘塘护堤便道</t>
  </si>
  <si>
    <t>农村养老设施建设</t>
  </si>
  <si>
    <t>忠防社区</t>
  </si>
  <si>
    <t>忠防镇养老院活动场地建设</t>
  </si>
  <si>
    <t>.土石方挖掘运输14000立方米，土地平整1000平方。</t>
  </si>
  <si>
    <t>完善养老活动中心建设，方便老年群众养老生活。</t>
  </si>
  <si>
    <t>提高了生活质量，增加了脱贫户及村民的生活乐趣，群众满意度100%。</t>
  </si>
  <si>
    <t>忠防镇养老院基础设施建设</t>
  </si>
  <si>
    <t>房屋拆除三层1520平方米，新建房屋及装修建设面积90平方米，新建围墙40米</t>
  </si>
  <si>
    <t>提高了生活质量，改善生活条件，增加了脱贫户及村民的生活乐趣，群众满意度100%。</t>
  </si>
  <si>
    <t>忠防镇忠防社区公路硬化</t>
  </si>
  <si>
    <t>道路设施硬化350米，护坡15米，高4米，路基500米</t>
  </si>
  <si>
    <t>保障脱贫户和居民安全用水，提高了生活质量，群众满意度100%。</t>
  </si>
  <si>
    <t>忠防镇汀畈社区九房组管网铺设</t>
  </si>
  <si>
    <t>自来水管网安装48户，约2200米</t>
  </si>
  <si>
    <t>保障脱贫户和周边群众生产用水，群众满意度100%</t>
  </si>
  <si>
    <t xml:space="preserve">忠防镇沙坪村杨家组公路硬化
</t>
  </si>
  <si>
    <t>杨家组公路硬化1公里</t>
  </si>
  <si>
    <t>构建美丽宜居新农村，提高农户幸福感。利于脱贫户和周边群众安全出行。</t>
  </si>
  <si>
    <t>利于脱贫户和周边群众出行方便，群众满意度100%</t>
  </si>
  <si>
    <t>忠防镇沙坪村千古垅公路整修硬化项目</t>
  </si>
  <si>
    <t>道路整修硬化长200米，宽3米</t>
  </si>
  <si>
    <t>供水建设</t>
  </si>
  <si>
    <t>新田村</t>
  </si>
  <si>
    <t>忠防镇新田村新田组自来水安全饮水工程</t>
  </si>
  <si>
    <t>自来水管网安装60户，水管约600米</t>
  </si>
  <si>
    <t>完善基础设施，保障脱贫户和村民用水</t>
  </si>
  <si>
    <t>保障脱贫户和村民用水，提高了生活质量。群众满意度100%。</t>
  </si>
  <si>
    <r>
      <rPr>
        <sz val="10"/>
        <color theme="1"/>
        <rFont val="方正仿宋_GB2312"/>
        <charset val="134"/>
      </rPr>
      <t>忠防镇木形村塘</t>
    </r>
    <r>
      <rPr>
        <sz val="10"/>
        <color theme="1"/>
        <rFont val="宋体"/>
        <charset val="134"/>
      </rPr>
      <t>墈</t>
    </r>
    <r>
      <rPr>
        <sz val="10"/>
        <color theme="1"/>
        <rFont val="方正仿宋_GB2312"/>
        <charset val="134"/>
      </rPr>
      <t>组自来水管网</t>
    </r>
  </si>
  <si>
    <t>自来水管网全长3000米</t>
  </si>
  <si>
    <t>解决村民饮用水问题</t>
  </si>
  <si>
    <t>保障脱贫户和村民解决饮用水问题，提高生活水平。群众满意度100%。</t>
  </si>
  <si>
    <t>忠防镇木形村永洞组机械道路硬化</t>
  </si>
  <si>
    <t>道路硬化长500米，宽4米</t>
  </si>
  <si>
    <t>解决村民出行难问题</t>
  </si>
  <si>
    <t>保障脱贫户和村民出行难问题，提高生活水平。群众满意度100%。</t>
  </si>
  <si>
    <t>忠防镇平安社区六组灌溉塘整修</t>
  </si>
  <si>
    <t>灌溉塘整修清淤、岸坡加固6亩</t>
  </si>
  <si>
    <t>完善基础设施，方便居民耕地用水。</t>
  </si>
  <si>
    <t>保障居民耕地用水便利，促进农业生产，增加居民生活收入，提高居民生活质量。</t>
  </si>
  <si>
    <t>马家洞村马港片新建光伏电站工程</t>
  </si>
  <si>
    <t>新建光伏电站一座，规模100KW</t>
  </si>
  <si>
    <t xml:space="preserve">项目运营后，每年为村集体增收5-8万元，持续收益期不低于20年，为村集体提供稳定经济来源。
</t>
  </si>
  <si>
    <t>村集体将光伏收益的60%-80%用于村公益性基础建设，设置公益岗位，优先聘用本村有劳动能力的脱贫户，每人每月发放岗位补贴。结合光伏板下空间发展“光伏+种植”（如种植耐阴作物，带动村民参与产业链，实现“板上发电、板下增收”。</t>
  </si>
  <si>
    <t>双港村</t>
  </si>
  <si>
    <t>忠防镇双港村下屋组沟渠建设</t>
  </si>
  <si>
    <t>排水沟清淤硬化500米</t>
  </si>
  <si>
    <t>忠防镇雁峰村晓峰片公路排水沟硬化</t>
  </si>
  <si>
    <t>1200米公路排水沟清杂硬化</t>
  </si>
  <si>
    <t>忠防镇汀畈社区青山咀组管网铺设</t>
  </si>
  <si>
    <t>自来水管网安装35户，约1800米</t>
  </si>
  <si>
    <r>
      <rPr>
        <sz val="10"/>
        <color theme="1"/>
        <rFont val="方正仿宋_GB2312"/>
        <charset val="134"/>
      </rPr>
      <t>忠防镇</t>
    </r>
    <r>
      <rPr>
        <sz val="10"/>
        <color theme="1"/>
        <rFont val="宋体"/>
        <charset val="134"/>
      </rPr>
      <t>坵</t>
    </r>
    <r>
      <rPr>
        <sz val="10"/>
        <color theme="1"/>
        <rFont val="方正仿宋_GB2312"/>
        <charset val="134"/>
      </rPr>
      <t>坪社区徐家组护砌</t>
    </r>
  </si>
  <si>
    <t>做护砌长135米，高1.7米</t>
  </si>
  <si>
    <t>完善基础设施，居民种田防洪</t>
  </si>
  <si>
    <t>保障脱贫户和居民户种田的收获，提高种植收成，增加了脱贫户及居民的生活收入，群众满意度100%</t>
  </si>
  <si>
    <t>渔潭村</t>
  </si>
  <si>
    <t>忠防镇渔潭村黄兴组组级公路拓宽</t>
  </si>
  <si>
    <t>2025.8</t>
  </si>
  <si>
    <t>公路拓宽长500米宽0.5米</t>
  </si>
  <si>
    <t>带动我村新，减少交通事故，提高了生活质量，增加了脱贫户及村民的生活收入，群众满意度100%。</t>
  </si>
  <si>
    <t>全镇</t>
  </si>
  <si>
    <t>忠防镇产业发展资金</t>
  </si>
  <si>
    <t>忠防镇到户类产业奖补资金</t>
  </si>
  <si>
    <t>激活脱贫群众内生动力，提高群众收入</t>
  </si>
  <si>
    <t>增加群众积极性，激发内生动力，提高群众满意度。</t>
  </si>
  <si>
    <t>忠防镇响山村大石坳仙境景区停车场建设工程</t>
  </si>
  <si>
    <r>
      <rPr>
        <sz val="10"/>
        <color theme="1"/>
        <rFont val="方正仿宋_GB2312"/>
        <charset val="134"/>
      </rPr>
      <t>停车场工程1、2、3号场地12000m</t>
    </r>
    <r>
      <rPr>
        <sz val="10"/>
        <color theme="1"/>
        <rFont val="宋体"/>
        <charset val="134"/>
      </rPr>
      <t>²</t>
    </r>
    <r>
      <rPr>
        <sz val="10"/>
        <color theme="1"/>
        <rFont val="方正仿宋_GB2312"/>
        <charset val="134"/>
      </rPr>
      <t>、公路改道1000m</t>
    </r>
    <r>
      <rPr>
        <sz val="10"/>
        <color theme="1"/>
        <rFont val="宋体"/>
        <charset val="134"/>
      </rPr>
      <t>²</t>
    </r>
    <r>
      <rPr>
        <sz val="10"/>
        <color theme="1"/>
        <rFont val="方正仿宋_GB2312"/>
        <charset val="134"/>
      </rPr>
      <t>（长200m），公路拓宽600m</t>
    </r>
    <r>
      <rPr>
        <sz val="10"/>
        <color theme="1"/>
        <rFont val="宋体"/>
        <charset val="134"/>
      </rPr>
      <t>²</t>
    </r>
    <r>
      <rPr>
        <sz val="10"/>
        <color theme="1"/>
        <rFont val="方正仿宋_GB2312"/>
        <charset val="134"/>
      </rPr>
      <t>（长400m）等。</t>
    </r>
  </si>
  <si>
    <t>方便群众出行停车，，提高出行安全</t>
  </si>
  <si>
    <t>通过完善基础设施和丰富娱乐设施，提升大石坳仙境景区的知名度和美誉度，吸引更多游客前来游览，增加群众收入，群众满意度100%</t>
  </si>
  <si>
    <t>聂市镇</t>
  </si>
  <si>
    <t>权桥村</t>
  </si>
  <si>
    <t>马安组助禾坡山塘整修</t>
  </si>
  <si>
    <t>马安组</t>
  </si>
  <si>
    <t>2025年 5月</t>
  </si>
  <si>
    <t>2025年 10月</t>
  </si>
  <si>
    <t>山塘清淤、堤坡加高、加宽、破堤埋管。</t>
  </si>
  <si>
    <t>改善水利基础设施，确保280多亩水稻种植粮食生产安全；该项目涉及居民65户1196人，其中脱贫户3户6人。</t>
  </si>
  <si>
    <t>改善水利灌溉条件，提高防汛抗旱功能，巩固脱贫成果。</t>
  </si>
  <si>
    <t xml:space="preserve">农村基础设施（含产业配套基础设施）
</t>
  </si>
  <si>
    <t xml:space="preserve">
农村道路建设（通村路、通户路、小型桥梁等）
</t>
  </si>
  <si>
    <t>马垅村</t>
  </si>
  <si>
    <t>乘何路白改黑</t>
  </si>
  <si>
    <t>集体建设</t>
  </si>
  <si>
    <t>乘何路乘风入口至何桥组</t>
  </si>
  <si>
    <t>2025年6月1日</t>
  </si>
  <si>
    <t>2025年6月30日</t>
  </si>
  <si>
    <t>乘何路乘风入口至何桥组2.5公里水泥路白改黑</t>
  </si>
  <si>
    <t>此路白改黑建成后，美化村庄，为本组及周边群众出行、经济发展提供更好交通条件。</t>
  </si>
  <si>
    <t>朱圣村</t>
  </si>
  <si>
    <t>蔡家组蔡冲塘整修</t>
  </si>
  <si>
    <t>蔡家组</t>
  </si>
  <si>
    <t>2025年 6月</t>
  </si>
  <si>
    <t>山塘整修，清淤1320平方，堤面整修600平方，埋管20米。</t>
  </si>
  <si>
    <t>该项目涉及农户38户176人；其中脱贫户3户6人；加强基础建设，为产业发展提供条件，增加群众收入。</t>
  </si>
  <si>
    <t>带动农户、脱贫户发展产业，巩固脱贫成果。</t>
  </si>
  <si>
    <t>沿河社区</t>
  </si>
  <si>
    <t>建新路三组道路硬化</t>
  </si>
  <si>
    <t>建新路三组</t>
  </si>
  <si>
    <t>道路硬化长120米，宽4米，厚0.2米</t>
  </si>
  <si>
    <t>改善居民周边生活环境，方便居民出行；该项目涉及居民85户262人，其中脱贫户3户8人。</t>
  </si>
  <si>
    <t>方便居民出行，提高生活质量，巩固脱贫成果。</t>
  </si>
  <si>
    <t>新安村</t>
  </si>
  <si>
    <t>新安村山塘扩容整修</t>
  </si>
  <si>
    <t>江院组</t>
  </si>
  <si>
    <t>江院组山塘清淤、新建堤坝护坡40米，底管、斜管更新，新挖溢洪道及入库机耕道50米</t>
  </si>
  <si>
    <t>改善水利基础设施，确保160多亩水稻种植粮食生产安全；该项目涉及居民61户183人，其中脱贫户1户2人监测户1户2人。</t>
  </si>
  <si>
    <t>同德村</t>
  </si>
  <si>
    <t>马家组孙家坝山塘整修</t>
  </si>
  <si>
    <t>马家组</t>
  </si>
  <si>
    <t>改善水利基础设施，确保240多亩水稻种植粮食生产安全；该项目涉及居民25户139人，其中脱贫户2户3人。</t>
  </si>
  <si>
    <t>同合村</t>
  </si>
  <si>
    <t>胡咀组老师坡山塘清淤</t>
  </si>
  <si>
    <t>胡咀组</t>
  </si>
  <si>
    <t>2025年 9月</t>
  </si>
  <si>
    <t>山塘清淤、堤坡加高、加宽、破堤埋管</t>
  </si>
  <si>
    <t>改善水利基础设施，确保160多亩水稻种植粮食生产安全；该项目涉及居民23户124人，其中脱贫户2户6人。</t>
  </si>
  <si>
    <t>同合村天以组铁边山塘及井湾组联家坡山塘清淤整修工程</t>
  </si>
  <si>
    <t>同合村井湾、天以组</t>
  </si>
  <si>
    <t>2025年 1月</t>
  </si>
  <si>
    <t>2025年 2月</t>
  </si>
  <si>
    <t>同合村天以组铁边山塘及井湾组联家坡山塘清淤整修、堤坝加固及埋设涵管</t>
  </si>
  <si>
    <t>山塘清淤整修及埋设涵管能有效解决4个组的稻田灌溉，提高贫困户增产增收。该项目涉及农户89户314人；其中脱贫户7户30人</t>
  </si>
  <si>
    <t>带动农户及脱贫户稻田灌溉及增产增收。</t>
  </si>
  <si>
    <t>黄盖村</t>
  </si>
  <si>
    <t>毛湾垸、高桥垸抗旱清淤</t>
  </si>
  <si>
    <t>聂市镇黄盖村</t>
  </si>
  <si>
    <t>2025年 3月</t>
  </si>
  <si>
    <t>2025年 4月</t>
  </si>
  <si>
    <t>挖机打坝收入水泵3台，清淤渠道4600米，</t>
  </si>
  <si>
    <t>加强基础建设，解决农业生产灌溉问题，减轻干旱季节灌溉压力，防止旱灾发生。该项目改良2500亩农田灌溉条件，涉及农户295户，1128人，脱贫户7户18人</t>
  </si>
  <si>
    <t>带动农户、脱贫户展产业，为产业发展提供条件，巩固脱贫成果。</t>
  </si>
  <si>
    <t>张冲、下冲山塘整修</t>
  </si>
  <si>
    <t>山塘整修，堤坡加高、加宽、破堤埋管</t>
  </si>
  <si>
    <t>该项目涉及农户56户228人；其中脱贫户5户14人；加强基础建设，为产业发展提供条件，增加群众收入。</t>
  </si>
  <si>
    <t>聂市镇官田村</t>
  </si>
  <si>
    <t>余湾组至石壁公路硬化</t>
  </si>
  <si>
    <t>官田村</t>
  </si>
  <si>
    <t>公路硬化长330米、宽3.5米、厚0.2米</t>
  </si>
  <si>
    <t>改善农村产业发展条件增加农民收入，该项目涉及农户750户2980人，其中脱贫户64户184人。</t>
  </si>
  <si>
    <t>加强基础建设，为产业发展提供条件，巩固脱贫成果。</t>
  </si>
  <si>
    <t>红士村</t>
  </si>
  <si>
    <t>红士村山塘扩容整修</t>
  </si>
  <si>
    <t>带沙、曾门、土屋、西头、王咀、庙湾2座</t>
  </si>
  <si>
    <t>7座山塘清淤、堤面加固</t>
  </si>
  <si>
    <t>改善水利基础设施，确保160多亩水稻种植粮食生产安全；该项目涉及居民125户562人，其中脱贫户25户83人。</t>
  </si>
  <si>
    <t>乘岭社区</t>
  </si>
  <si>
    <t>何垅组荒地开发</t>
  </si>
  <si>
    <t>聂市镇乘岭社区</t>
  </si>
  <si>
    <t>何垅组60亩荒地开发，用于发展集体经济</t>
  </si>
  <si>
    <t>推动社区高效农业发展，提高社区集体经济收入</t>
  </si>
  <si>
    <t>带动附近居民就业，引领农户学习高效农业技术；</t>
  </si>
  <si>
    <t>汤畈村</t>
  </si>
  <si>
    <t>茶园、涓湖、许冲、拾房山塘清淤</t>
  </si>
  <si>
    <t>2025年 11月</t>
  </si>
  <si>
    <t>2025年 12月</t>
  </si>
  <si>
    <t>清淤、埋涵管、塘坝平整</t>
  </si>
  <si>
    <t>加强基础建设，为产业发展提供条件，增加群众收入。</t>
  </si>
  <si>
    <t>带动农户、脱贫户展产业，巩固脱贫成果。</t>
  </si>
  <si>
    <t>聂市镇庭院经济补短板</t>
  </si>
  <si>
    <t>全镇范围内实施产业奖补，受益脱贫户及监测户脱贫户625户</t>
  </si>
  <si>
    <t>全镇范围内实施产业奖补，支持鼓励产业发展，提高脱贫人口及监测户收入，巩固脱贫成果。</t>
  </si>
  <si>
    <t>聂市镇自来水改造工程</t>
  </si>
  <si>
    <t>沿河社区自来水管网更新4KM，解决偏远8个组230户约1000人安全饮水</t>
  </si>
  <si>
    <t>自来水管网更新4KM，解决沿河社区偏远8个组230户约1000人安全饮水，</t>
  </si>
  <si>
    <t>解决群众安全饮水问题，提升群众生活幸福感，巩固脱贫成果。</t>
  </si>
  <si>
    <t>种植业</t>
  </si>
  <si>
    <t>2025年权家西陇组油茶种植基地抚育、补栽</t>
  </si>
  <si>
    <t>权桥村权家组</t>
  </si>
  <si>
    <t>权家组油茶种植基地抚育、补栽50亩</t>
  </si>
  <si>
    <t>加强基层设施，为产业发展提供条件，增加群众、脱贫户收入。</t>
  </si>
  <si>
    <t>组级公路硬化</t>
  </si>
  <si>
    <t>凤形村</t>
  </si>
  <si>
    <t>凤形村凤形村付冲组（55米），檀树组（50米），沈家组（45米）组级公路硬化</t>
  </si>
  <si>
    <t>凤形村组级公路硬化</t>
  </si>
  <si>
    <t>绩效目标：公路硬化可方便村组之间村民物质运输和交通出行，稳固脱贫成效。该项目涉及农户68户231人，其中脱贫户6户19人</t>
  </si>
  <si>
    <t>加强基础建设，为产业发展提供条件方便村组之间村民物质运输和交通出行，巩固脱贫成果。</t>
  </si>
  <si>
    <t>乘风村</t>
  </si>
  <si>
    <t>红星组排水渠护砌建设</t>
  </si>
  <si>
    <t>红星组</t>
  </si>
  <si>
    <t>改善水利基础设施，确保430多亩水稻种植粮食生产安全；该项目涉及居民46户235人，其中脱贫户6户18人。</t>
  </si>
  <si>
    <t>同合村兰草组龙登坡塘、榨家组门前塘、芦林组石子坡塘及桥头组南洋咀塘4口塘清淤整修工程</t>
  </si>
  <si>
    <t>榨家组、兰草组、芦林组、桥头组</t>
  </si>
  <si>
    <t>改善水利基础设施，确保800多亩水稻种植粮食生产安全；该项目涉及居民83户297人，其中脱贫户6户19人。</t>
  </si>
  <si>
    <t>油茶基地抚育、补栽</t>
  </si>
  <si>
    <t>丰冲组</t>
  </si>
  <si>
    <t>油茶基地抚育、补栽20亩及油茶基地附属基础设施建设</t>
  </si>
  <si>
    <t>受益群众45户其中脱贫户2户6人</t>
  </si>
  <si>
    <t>带动群众大力发展产业，提高脱贫户人口收入，巩固脱贫成果</t>
  </si>
  <si>
    <t>高古山塘至乘石公路拓宽硬化</t>
  </si>
  <si>
    <t>高古至姜家</t>
  </si>
  <si>
    <t>公路全长2千米、拓宽1米</t>
  </si>
  <si>
    <t>受益群众65户其中脱贫户2户5人</t>
  </si>
  <si>
    <t>加强基础建设，方便群众出行及发展生产。该项目涉及农户65户325人，其中脱贫户2户5人.</t>
  </si>
  <si>
    <t>加强基础建设，方便群众出行及发展生产，增加群众收入。</t>
  </si>
  <si>
    <t>同德村新塘组130米组级公路硬化</t>
  </si>
  <si>
    <t>同德村组级公路硬化130米</t>
  </si>
  <si>
    <t>绩效目标：公路硬化可方便村组之间村民物质运输和交通出行，稳固脱贫成效。该项目涉及农户39户185人，其中脱贫户4户19人</t>
  </si>
  <si>
    <t>胡门、大塘组山塘整修</t>
  </si>
  <si>
    <t>红士村胡门、大塘组</t>
  </si>
  <si>
    <t>清淤。埋涵管、护坡、堤面硬化、溢洪道清理</t>
  </si>
  <si>
    <t>山塘整修可有效灌溉农田作物，增加脱贫户及农户农业生产收入</t>
  </si>
  <si>
    <t>加强基础设施建设，为产业发展提供有力条件，巩固脱贫成果</t>
  </si>
  <si>
    <t>2025年聂市镇到户类奖补</t>
  </si>
  <si>
    <t>全镇范围内实施到户类奖补，受益脱贫户及监测户脱贫户645户</t>
  </si>
  <si>
    <t>全镇范围内实施到户类奖补，受益脱贫户及监测户脱贫户645户，，提高脱贫人口及监测户收入，巩固脱贫成果。</t>
  </si>
  <si>
    <t>公路硬化</t>
  </si>
  <si>
    <t>檀树组公路硬化</t>
  </si>
  <si>
    <t>檀树组</t>
  </si>
  <si>
    <t>檀树组公路硬化300米，宽3米，厚0.2米</t>
  </si>
  <si>
    <t>改善道路基础设施，确保41户166人出行安全，生产便利。该项目涉及村民41户166人，其中脱贫户2户5人。</t>
  </si>
  <si>
    <t>改善道路交通条件，提高村民生产效率，巩固脱贫成果。</t>
  </si>
  <si>
    <t>横冲组山塘，洞坑组木鱼坳山塘</t>
  </si>
  <si>
    <t>横冲组，洞坑组</t>
  </si>
  <si>
    <t>山塘整修，清淤2660立方，重修堤坝330立方，埋管20米。</t>
  </si>
  <si>
    <t>六合组罗家山塘</t>
  </si>
  <si>
    <t>六合组</t>
  </si>
  <si>
    <t>山塘整修，清淤1800立方，堤坝平面整理150平方，埋管15米。</t>
  </si>
  <si>
    <t>该项目涉及农户32户131人；加强基础建设，为农田灌溉提供条件，增加群众收入。</t>
  </si>
  <si>
    <t>带动农户发展产业，巩固脱贫成果。</t>
  </si>
  <si>
    <t>沧海组虎形坝、凡家组凡家塘、坡海组山塘、精边组坝头冲山塘整修</t>
  </si>
  <si>
    <t>昌海组、凡家组、坡海组、金边组</t>
  </si>
  <si>
    <t>昌海组虎形坝、凡家组凡家塘、坡海组坡海塘、金边组坝头冲山塘清淤、整修堤坝加固、埋设涵管</t>
  </si>
  <si>
    <t>该项目涉及农户128户598人；其中脱贫户8户26人，加强基础建设，为产业发展提供条件，增加群众收入。</t>
  </si>
  <si>
    <t>大石组干泥冲山塘清淤整修工程</t>
  </si>
  <si>
    <t xml:space="preserve">大石组 </t>
  </si>
  <si>
    <t>2025年10</t>
  </si>
  <si>
    <t>干泥冲山塘清淤、整修堤坝加固、埋设涵管</t>
  </si>
  <si>
    <t>改善水利基础设施，确保450多亩水稻种植粮食生产安全；该项目涉及居民47户189人，其中脱贫户3户10人。</t>
  </si>
  <si>
    <t>红星组灌水渠建设</t>
  </si>
  <si>
    <t>300米长</t>
  </si>
  <si>
    <t>吴冲水库防汛公路桥拓宽及公路修复、赵冲山塘维修、横冲公路窄加宽</t>
  </si>
  <si>
    <t>吴冲组、赵冲组、横冲组</t>
  </si>
  <si>
    <t>2025年 8月</t>
  </si>
  <si>
    <t>1、吴冲水库防汛桥拓宽及公路修复：桥长5米，拓宽1.5米，公路修复15米。 2、赵冲山塘整修：清淤1800立方，堤面整理150平方，埋管15米。3、横冲公路窄加宽及硬化：长160米，窄加宽1米及硬化。</t>
  </si>
  <si>
    <t>该项目涉及农户98户397人；其中脱贫户5户20人；拓宽防汛通道，加强基础建设，为产业发展提供条件，增加群众收入。</t>
  </si>
  <si>
    <t>长源村</t>
  </si>
  <si>
    <r>
      <rPr>
        <sz val="10"/>
        <color theme="1"/>
        <rFont val="方正仿宋_GB2312"/>
        <charset val="134"/>
      </rPr>
      <t>塘</t>
    </r>
    <r>
      <rPr>
        <sz val="10"/>
        <rFont val="宋体"/>
        <charset val="134"/>
      </rPr>
      <t>墈</t>
    </r>
    <r>
      <rPr>
        <sz val="10"/>
        <rFont val="方正仿宋_GB2312"/>
        <charset val="134"/>
      </rPr>
      <t>组山塘</t>
    </r>
  </si>
  <si>
    <r>
      <rPr>
        <sz val="10"/>
        <color theme="1"/>
        <rFont val="方正仿宋_GB2312"/>
        <charset val="134"/>
      </rPr>
      <t>塘</t>
    </r>
    <r>
      <rPr>
        <sz val="10"/>
        <rFont val="宋体"/>
        <charset val="134"/>
      </rPr>
      <t>墈</t>
    </r>
    <r>
      <rPr>
        <sz val="10"/>
        <rFont val="方正仿宋_GB2312"/>
        <charset val="134"/>
      </rPr>
      <t>组</t>
    </r>
  </si>
  <si>
    <r>
      <rPr>
        <sz val="10"/>
        <color theme="1"/>
        <rFont val="方正仿宋_GB2312"/>
        <charset val="134"/>
      </rPr>
      <t>山塘整修，清淤2206立方，堤坝清基195m</t>
    </r>
    <r>
      <rPr>
        <sz val="10"/>
        <rFont val="宋体"/>
        <charset val="134"/>
      </rPr>
      <t>²</t>
    </r>
    <r>
      <rPr>
        <sz val="10"/>
        <rFont val="方正仿宋_GB2312"/>
        <charset val="134"/>
      </rPr>
      <t>，堤坝加高加厚145m</t>
    </r>
    <r>
      <rPr>
        <sz val="10"/>
        <rFont val="宋体"/>
        <charset val="134"/>
      </rPr>
      <t>³</t>
    </r>
    <r>
      <rPr>
        <sz val="10"/>
        <rFont val="方正仿宋_GB2312"/>
        <charset val="134"/>
      </rPr>
      <t>。</t>
    </r>
  </si>
  <si>
    <t>该项目涉及农户22户90人；其中脱贫户2户8人，加强基础建设，为产业发展提供条件，增加群众收入。</t>
  </si>
  <si>
    <t>郑西组山塘</t>
  </si>
  <si>
    <t>郑西组</t>
  </si>
  <si>
    <r>
      <rPr>
        <sz val="10"/>
        <color theme="1"/>
        <rFont val="方正仿宋_GB2312"/>
        <charset val="134"/>
      </rPr>
      <t>山塘整修，清淤2000立方，堤坝清基170m</t>
    </r>
    <r>
      <rPr>
        <sz val="10"/>
        <rFont val="宋体"/>
        <charset val="134"/>
      </rPr>
      <t>²</t>
    </r>
    <r>
      <rPr>
        <sz val="10"/>
        <rFont val="方正仿宋_GB2312"/>
        <charset val="134"/>
      </rPr>
      <t>，堤坝加高加厚120m</t>
    </r>
    <r>
      <rPr>
        <sz val="10"/>
        <rFont val="宋体"/>
        <charset val="134"/>
      </rPr>
      <t>³</t>
    </r>
  </si>
  <si>
    <t>该项目涉及农户20户80人；其中脱贫户2户4人，加强基础建设，为产业发展提供条件，增加群众收入。</t>
  </si>
  <si>
    <t>聂市镇水管站</t>
  </si>
  <si>
    <t>聂市镇自来水官网改造工程</t>
  </si>
  <si>
    <t>长源村、同合村、红士村、源潭社区</t>
  </si>
  <si>
    <t>长源村、同合村、红士村、源潭社区更新改造水管管网6公里，解决长源村、同合村、红士村、源潭社区水压低问题。</t>
  </si>
  <si>
    <t>长源村、同合村、红士村、源潭社区更新改造水管管网6公里，解决长源村、同合村、红士村、源潭社区水压低问题。该项目涉及农户4100户15200人，其中脱贫户170户526人。</t>
  </si>
  <si>
    <t>中屋组机埠浚渠水管新建</t>
  </si>
  <si>
    <t>中屋组机埠浚渠水管新建450米</t>
  </si>
  <si>
    <t>提高中屋及附近村民小组农田灌溉效率，保障农业生产稳产报收。该项目涉及农户130户534人，其中脱贫户8户26人。</t>
  </si>
  <si>
    <t>改善水利灌溉条件，带动农户发展产业，巩固脱贫成果。</t>
  </si>
  <si>
    <t>梅树组山塘清淤</t>
  </si>
  <si>
    <t>提高梅树组山塘蓄水能力，增强山塘灌溉效率，保障农业生产稳产报收。该项目涉及农户23户117人，其中脱贫户3户9人。</t>
  </si>
  <si>
    <t>提高梅树组山塘蓄水能力，增强山塘灌溉效率，保障农业生产稳产报收</t>
  </si>
  <si>
    <t xml:space="preserve">
高质量庭院经济</t>
  </si>
  <si>
    <t xml:space="preserve">
庭院特色种植</t>
  </si>
  <si>
    <t>水稻种植</t>
  </si>
  <si>
    <t>毛湾垸、高桥垸水稻种植1000亩</t>
  </si>
  <si>
    <t>打造粮食生产万亩示范片，为群众提供农业生产作业服务，减少群众投入，增加收入。该项目涉及农户125户，652人，脱贫户6户15人，监测户4户14</t>
  </si>
  <si>
    <t>2025年黄盖村抗旱</t>
  </si>
  <si>
    <t>毛湾垸、高桥垸抗旱，挖机清淤渠道2600米，架线1000米，增设水泵4台</t>
  </si>
  <si>
    <t>加强基础建设，解决农业生产灌溉问题，减轻干旱季节灌溉压力，防止旱灾发生。该项目改良1500亩农田灌溉条件，涉及农户245户，1028人，脱贫户6户15人，监测户4户14</t>
  </si>
  <si>
    <t>红坳组、钟坳组山塘改造</t>
  </si>
  <si>
    <t>该项目涉及农户85户170人；其中脱贫户6户17人；加强基础建设，增加蓄水量，解决灌溉用水，为产业发展提供条件，增加群众收入。</t>
  </si>
  <si>
    <t>山塘维修清淤</t>
  </si>
  <si>
    <t>山塘维修</t>
  </si>
  <si>
    <t>凤形村向冲组山塘整修</t>
  </si>
  <si>
    <t>绩效目标：山塘维修可有效灌溉农田作物，群众用水，稳固脱贫成效。该项目涉及农户82户346人，其中脱贫户8户24人</t>
  </si>
  <si>
    <t>大坡组山塘、何家一组山塘、牛型机埠沟渠清淤</t>
  </si>
  <si>
    <t>大冲山塘</t>
  </si>
  <si>
    <t>团山组</t>
  </si>
  <si>
    <t>改善水利基础设施，确保450多亩水稻种植粮食生产安全；该项目涉及居民82户328人，其中脱贫户4户10人。</t>
  </si>
  <si>
    <t>神堂组公路硬化</t>
  </si>
  <si>
    <t>神堂组</t>
  </si>
  <si>
    <t>公路硬化、长约600米、宽3.5米、厚20厘米</t>
  </si>
  <si>
    <t>改善基础设施、公路硬化、长约600米、宽3.5米、厚20厘米、该项目涉及居民39户170人，其中脱贫户1户1人。</t>
  </si>
  <si>
    <t>改善群众出行方便、杉木、楠竹方便出售、增加群众收入。</t>
  </si>
  <si>
    <t>产业配套设施</t>
  </si>
  <si>
    <t>云湖街道</t>
  </si>
  <si>
    <t>云湖街道办事处</t>
  </si>
  <si>
    <t>云湖街道庭院经济补短板</t>
  </si>
  <si>
    <t>云湖各村（社区）</t>
  </si>
  <si>
    <t>云湖街道5个村社区乡村振兴补短板139户475人</t>
  </si>
  <si>
    <t>乡村振兴补短板</t>
  </si>
  <si>
    <t>大岭村</t>
  </si>
  <si>
    <t>赵三组堰坝维修加固</t>
  </si>
  <si>
    <t>赵三组</t>
  </si>
  <si>
    <t>维修加固堰坝长30米，宽0.5米，高3米</t>
  </si>
  <si>
    <t>保障农田灌排水安全，降低生产成本，带动产业发展</t>
  </si>
  <si>
    <t>大岭村农特产品电商馆1座及配套设施见啥</t>
  </si>
  <si>
    <t>同德组</t>
  </si>
  <si>
    <r>
      <rPr>
        <sz val="10"/>
        <color theme="1"/>
        <rFont val="方正仿宋_GB2312"/>
        <charset val="134"/>
      </rPr>
      <t>路基平整1800米，硬化，厚度20</t>
    </r>
    <r>
      <rPr>
        <sz val="10"/>
        <color theme="1"/>
        <rFont val="宋体"/>
        <charset val="134"/>
      </rPr>
      <t>㎝</t>
    </r>
  </si>
  <si>
    <t>发展特色产业，促进村集体经济稳定增收</t>
  </si>
  <si>
    <t>石咀社区</t>
  </si>
  <si>
    <t>石咀社区主干道维修</t>
  </si>
  <si>
    <t>修建</t>
  </si>
  <si>
    <t>石咀社区主干路维修长300米</t>
  </si>
  <si>
    <t>改善农户人居环境，带动就业和产业发展</t>
  </si>
  <si>
    <t>王禾社区</t>
  </si>
  <si>
    <t>新建至易家道理拓宽</t>
  </si>
  <si>
    <t>新建组至易家组</t>
  </si>
  <si>
    <t>新建组至易家组道路拓宽长450米，宽5米</t>
  </si>
  <si>
    <t>路基整平、路面硬化3公里，宽5米</t>
  </si>
  <si>
    <t>改善村民日常出行条件，带动就业和产业发展</t>
  </si>
  <si>
    <t>农村供水设施保障设施</t>
  </si>
  <si>
    <t>飞跃社区</t>
  </si>
  <si>
    <t>挨山组安全饮水管网延伸</t>
  </si>
  <si>
    <t>挨山组</t>
  </si>
  <si>
    <t>挨山组PE110#管网铺设1600米，含挖沟、回填，公路、绿化带开挖及恢复</t>
  </si>
  <si>
    <t>保障农户饮水安全，降低生活成本</t>
  </si>
  <si>
    <t>农村 基础 设施</t>
  </si>
  <si>
    <t>板桥村</t>
  </si>
  <si>
    <t>狄一、二组到后屋组道路拓宽</t>
  </si>
  <si>
    <t>狄一、狄二组、后屋组、西头二组</t>
  </si>
  <si>
    <t>道路拓宽长1000米</t>
  </si>
  <si>
    <t>拓宽道路，方便狄一、狄二组、后屋组及周边小组村民和脱贫户、监测户出行，为村民出入创收提供交通便利</t>
  </si>
  <si>
    <t>带动农户就业和产业发展，促进稳定增收，降低日常出行成本</t>
  </si>
  <si>
    <t>板桥组灌溉沟渠建设</t>
  </si>
  <si>
    <t>板桥组</t>
  </si>
  <si>
    <t>建设灌溉沟渠300米</t>
  </si>
  <si>
    <t>修整板桥组灌溉水渠系统，提升农户的农业种养产量，提高农户和脱贫户收入，巩固脱贫攻坚成果</t>
  </si>
  <si>
    <t>生产 项目</t>
  </si>
  <si>
    <t>云湖易地搬迁安置小区</t>
  </si>
  <si>
    <t>优质稻种植基地</t>
  </si>
  <si>
    <t>100亩优质稻种植</t>
  </si>
  <si>
    <t>巩固脱贫攻坚成果，降低住户生产成本，增加集体经济</t>
  </si>
  <si>
    <t>大岭村高质量发展庭院经济</t>
  </si>
  <si>
    <t>大岭村同德组</t>
  </si>
  <si>
    <t>谢坡塘水库环道单行车道1000米，水库清污整治、水库副坝加固及其排水管道修建</t>
  </si>
  <si>
    <t>水库垂钓项目建设，受益对象388人</t>
  </si>
  <si>
    <t>600多亩农田灌溉用水，带动周边村民经济效益</t>
  </si>
  <si>
    <t>赵家片区进组道路拓宽</t>
  </si>
  <si>
    <t>大岭村赵一组</t>
  </si>
  <si>
    <t>长80米，宽1.6米，路基清理，硬化</t>
  </si>
  <si>
    <t>进组道路拓宽，长80米，宽1.6米</t>
  </si>
  <si>
    <t>解决大赵、赵一、赵二、赵三、同德组五组村民出行安全，保障村民宜居生活。</t>
  </si>
  <si>
    <t>基础设施建设</t>
  </si>
  <si>
    <t>庄上组排水沟维修</t>
  </si>
  <si>
    <t>新建修建</t>
  </si>
  <si>
    <t>庄上组</t>
  </si>
  <si>
    <t>挖机清基200米，水沟长103米，宽75厘米，高60厘米，砖砌墙及水泥打基底和墙粉刷</t>
  </si>
  <si>
    <t>庄上组排水通畅</t>
  </si>
  <si>
    <t>完善基础设施建设，提升居民生活质量</t>
  </si>
  <si>
    <t>云湖集中安置小区</t>
  </si>
  <si>
    <t>安置小区安全设施、设备建设及其维修管护基金</t>
  </si>
  <si>
    <t>新建与维修</t>
  </si>
  <si>
    <t>安置小区部分住房阳台护栏等安全设施设备更换与维修</t>
  </si>
  <si>
    <t>为安置小区居民消防安全及公共设施设备维修管护提供保障。</t>
  </si>
  <si>
    <t>安置小区环卫等基础设施建设</t>
  </si>
  <si>
    <t>新建2个高标准垃圾分类亭站、更新全小区垃圾分类桶（点），新增公共服务设施。</t>
  </si>
  <si>
    <t>新建2个高标准垃圾分类亭站、更新全小区垃圾分类桶（点），新增休闲健身设施</t>
  </si>
  <si>
    <t>改善小区搬迁户生活条件</t>
  </si>
  <si>
    <t>安置小区居民房屋维修</t>
  </si>
  <si>
    <t>部分房屋墙体渗漏及墙面、雨棚等修缮，屋顶天沟清理与防渗修补、水电燃气气线路维修，部分道路修补。</t>
  </si>
  <si>
    <t>部分房屋墙体渗漏及墙面、门窗、雨棚等修缮，屋顶天沟清理与防渗修补、水电燃气气线路维修，部分道路修补。</t>
  </si>
  <si>
    <t>改善小区搬迁户生活条件，加强搬迁户安全设施建设</t>
  </si>
  <si>
    <t>安置小区光伏发电项目基础设施维修、更换与管护</t>
  </si>
  <si>
    <t>光伏板整体清洗、更换及修复受损光伏板，新装GPS定位设施，对光伏附属设施加固维修。</t>
  </si>
  <si>
    <t>巩固产业发展项目，减少脱贫户生活成本。</t>
  </si>
  <si>
    <t>小垅组组级道路拓宽、硬化</t>
  </si>
  <si>
    <t>大岭村小龙组</t>
  </si>
  <si>
    <t>2025.11月</t>
  </si>
  <si>
    <t>小垅组道路拓宽长200米，宽1米，挖机清理土、装模、混泥土浇灌</t>
  </si>
  <si>
    <t>确保村民出行安全，道路畅通</t>
  </si>
  <si>
    <t>便于机械设备收割</t>
  </si>
  <si>
    <t>乡村 建设 行动</t>
  </si>
  <si>
    <t>自来水提质改造</t>
  </si>
  <si>
    <t>魏家组</t>
  </si>
  <si>
    <t>基础设施建设、自来水一体净化设备一台、用户智能化改造</t>
  </si>
  <si>
    <t>改善村民生活用水质量、提升村民幸福指数。</t>
  </si>
  <si>
    <t>保障用水安全，降低农户日常开支成本</t>
  </si>
  <si>
    <t>巩固脱贫成果和乡村振兴</t>
  </si>
  <si>
    <t>到户奖补</t>
  </si>
  <si>
    <t>慰问、救助</t>
  </si>
  <si>
    <t>农业基础设施</t>
  </si>
  <si>
    <t>江南镇</t>
  </si>
  <si>
    <t>管网改造及设备更换</t>
  </si>
  <si>
    <t>改建及技术改造</t>
  </si>
  <si>
    <t>江南村</t>
  </si>
  <si>
    <t>集镇管网改造及自来水厂设备更换</t>
  </si>
  <si>
    <t>4.5万</t>
  </si>
  <si>
    <t>提高供水质量，保证正常供水</t>
  </si>
  <si>
    <t>石岭村</t>
  </si>
  <si>
    <t>石岭村新龙组砌浆石护坡砌抗旱水渠</t>
  </si>
  <si>
    <t>石岭村新龙组</t>
  </si>
  <si>
    <t>石岭村新龙组砌浆石110立方米砌抗旱水渠83米</t>
  </si>
  <si>
    <t>1、方便老百姓农业生产，改善了农业生产用水难的问题。           2、助力乡村振兴产业发展为老百姓的增收。</t>
  </si>
  <si>
    <t>东冶村</t>
  </si>
  <si>
    <t>环村公路弯道拓宽</t>
  </si>
  <si>
    <t>东冶村环村公路</t>
  </si>
  <si>
    <t>环村公路弯道拓宽3公里</t>
  </si>
  <si>
    <t>方便农户出行，有利于农户生产建设，为产业发展提供条件。</t>
  </si>
  <si>
    <t>丁坊村</t>
  </si>
  <si>
    <t>丁坊村大屋组道水库清淤、扩容</t>
  </si>
  <si>
    <t>丁坊村水库清淤扩容60亩</t>
  </si>
  <si>
    <t>通过有效改善脱贫户和监测户农业发展的水利条件，有效调动农业生产积极性，帮助脱贫户和监测户增产增收。</t>
  </si>
  <si>
    <t>灯塔村</t>
  </si>
  <si>
    <t>灯塔村水毁项目建设</t>
  </si>
  <si>
    <t>灯塔村11组三级渠桥梁维修，灯塔12组低涵管维修</t>
  </si>
  <si>
    <t>通过桥梁建设和低涵管维修，方便农户防汛抗旱，有利于农户生产建设</t>
  </si>
  <si>
    <t>莼湖社区</t>
  </si>
  <si>
    <t>化农组生活区道路维修</t>
  </si>
  <si>
    <t>莼湖社区化农组</t>
  </si>
  <si>
    <t>化农组460米破损水泥路面进行修补</t>
  </si>
  <si>
    <t>化农组生活区院内外水泥地坪年久失修，路面多处破损，坑洼不平，其进入社区门口尤为严重，给过往车辆及行人带来不便，已存在安全隐患，将院内外约460米进行地坪进行维修，让小区居民出行及生活环境得到改善。</t>
  </si>
  <si>
    <t>谷花社区</t>
  </si>
  <si>
    <t>二组连接省道S208上坡路提质改造100米</t>
  </si>
  <si>
    <t>谷花社区二组</t>
  </si>
  <si>
    <t>通过道路基础建设，方便农户出行，有利于农户生产建设</t>
  </si>
  <si>
    <t>石岭村主公路拓宽硬化</t>
  </si>
  <si>
    <t>廖家组至新龙组主公路拓宽硬化1200米</t>
  </si>
  <si>
    <t>1、方便老百姓出行；2、提升农业生产积极性；3、促进乡村振兴</t>
  </si>
  <si>
    <t>通过道路拓宽硬化，方便农户安全出行，有利于农户生活生产建设</t>
  </si>
  <si>
    <t>灯塔村砂石铺路</t>
  </si>
  <si>
    <t>江南镇灯塔村灯塔7组及鱼池路</t>
  </si>
  <si>
    <t>砂石铺垫3500米</t>
  </si>
  <si>
    <t>加工流通项目</t>
  </si>
  <si>
    <t>农产品仓储保鲜冷链基础设施建设</t>
  </si>
  <si>
    <t>新洲村</t>
  </si>
  <si>
    <t>新洲村蔬菜集中处理设施建设</t>
  </si>
  <si>
    <r>
      <rPr>
        <sz val="10"/>
        <color theme="1"/>
        <rFont val="方正仿宋_GB2312"/>
        <charset val="134"/>
      </rPr>
      <t>建设200</t>
    </r>
    <r>
      <rPr>
        <sz val="10"/>
        <color theme="1"/>
        <rFont val="宋体"/>
        <charset val="134"/>
      </rPr>
      <t>㎡</t>
    </r>
    <r>
      <rPr>
        <sz val="10"/>
        <color theme="1"/>
        <rFont val="方正仿宋_GB2312"/>
        <charset val="134"/>
      </rPr>
      <t>冷库,600</t>
    </r>
    <r>
      <rPr>
        <sz val="10"/>
        <color theme="1"/>
        <rFont val="宋体"/>
        <charset val="134"/>
      </rPr>
      <t>㎡</t>
    </r>
    <r>
      <rPr>
        <sz val="10"/>
        <color theme="1"/>
        <rFont val="方正仿宋_GB2312"/>
        <charset val="134"/>
      </rPr>
      <t>拣钢结构棚。</t>
    </r>
  </si>
  <si>
    <t>目标1：促进农民农业发展，提高经济收入。目标2：促进乡村振兴发展</t>
  </si>
  <si>
    <t>带动村民种养殖业发展，提供就业岗位，提高经济收入。</t>
  </si>
  <si>
    <t>东冶村凤山组、陈咀组渔池改造</t>
  </si>
  <si>
    <t>凤山组、陈咀组</t>
  </si>
  <si>
    <t>凤山组、陈咀组渔池清淤、堤坝加固135亩</t>
  </si>
  <si>
    <t>全面改善渔池生产条件、消除堤坝安全隐患。</t>
  </si>
  <si>
    <t>江南村四组沟渠维修</t>
  </si>
  <si>
    <t>江南镇江南村四组</t>
  </si>
  <si>
    <t>江南村四组沟渠维修500米</t>
  </si>
  <si>
    <t>通过项目实施，达到如下目标：1、集体经济发展和建设目标；2、促进乡村振兴产业发展；3、增加农户收入。</t>
  </si>
  <si>
    <t>鸭栏村</t>
  </si>
  <si>
    <t>鸭栏村省级美丽乡村示范村提质建设项目</t>
  </si>
  <si>
    <r>
      <rPr>
        <sz val="10"/>
        <color theme="1"/>
        <rFont val="方正仿宋_GB2312"/>
        <charset val="134"/>
      </rPr>
      <t>道路提质改造8610</t>
    </r>
    <r>
      <rPr>
        <sz val="10"/>
        <color theme="1"/>
        <rFont val="宋体"/>
        <charset val="134"/>
      </rPr>
      <t>㎡</t>
    </r>
    <r>
      <rPr>
        <sz val="10"/>
        <color theme="1"/>
        <rFont val="方正仿宋_GB2312"/>
        <charset val="134"/>
      </rPr>
      <t>，河道清淤1000米，全村范围60盏路灯维修。</t>
    </r>
  </si>
  <si>
    <t>道路提质改造,保护河堤安全、美化村级环境,美化亮化村庄</t>
  </si>
  <si>
    <t>盛塘村</t>
  </si>
  <si>
    <t>盛塘村3组、4组、13组、18组、19组桥梁加装防护栏</t>
  </si>
  <si>
    <t>桥梁加装防护栏</t>
  </si>
  <si>
    <t>3组、4组、13组、18组、19组桥梁加装防护栏</t>
  </si>
  <si>
    <t>加装6座桥护栏共计260米</t>
  </si>
  <si>
    <t>避免事故发生，保证农户生产生活安全。</t>
  </si>
  <si>
    <t>牛湖村</t>
  </si>
  <si>
    <t>牛湖村12-17组机耕路维修</t>
  </si>
  <si>
    <t>2025/</t>
  </si>
  <si>
    <t>12-17组机耕路建设1500米</t>
  </si>
  <si>
    <t>12-17组机耕路建设1500米，方便农户生产</t>
  </si>
  <si>
    <t>方便农户生产，提高生产效率。</t>
  </si>
  <si>
    <t>解决安全用水</t>
  </si>
  <si>
    <t>灯塔村孙洲9组自来水升级改造</t>
  </si>
  <si>
    <t>灯塔村孙洲9组</t>
  </si>
  <si>
    <t>2025.10.10</t>
  </si>
  <si>
    <t>自来水水管改造1180米</t>
  </si>
  <si>
    <t>1.确保老百姓安全饮水有保障2.提升老百姓幸福指数.3促进乡村振兴</t>
  </si>
  <si>
    <t>增强农户安全用水保障，提高农户生活质量。</t>
  </si>
  <si>
    <t>丁坊村高桥至南汉冲道路拓宽、维修</t>
  </si>
  <si>
    <t>道路拓宽维修</t>
  </si>
  <si>
    <t>丁坊村高桥组</t>
  </si>
  <si>
    <t>高桥组至南汉组道路拓宽及铺路基石900米</t>
  </si>
  <si>
    <t>为解决居民农产品运输、销售等问题，改善居民生产生活条件，促进经济发展，增加居民收入。</t>
  </si>
  <si>
    <t>方便农户安全出行，有利于农户生活生产建设。</t>
  </si>
  <si>
    <t>乡村建设项目</t>
  </si>
  <si>
    <t>新洲村新洲片16组桥梁建设</t>
  </si>
  <si>
    <t>新建桥梁一座，长8米，宽7.8米。</t>
  </si>
  <si>
    <t>1、促进农民农业发展，提高经济收入
2、促进乡村振兴产业发展</t>
  </si>
  <si>
    <t>带动村民产业发展，提供就业岗位，提高经济收入。</t>
  </si>
  <si>
    <t>江南镇到户类奖补</t>
  </si>
  <si>
    <t>1、鼓励发展养殖业，增加家庭收入
2、提高资源利用率</t>
  </si>
  <si>
    <t>推动庭院经济与现代农业有机结合，促进产业发展。</t>
  </si>
  <si>
    <t>生产</t>
  </si>
  <si>
    <t>相关镇（街道）</t>
  </si>
  <si>
    <t>相关村（社区）</t>
  </si>
  <si>
    <t>设施农业</t>
  </si>
  <si>
    <t>临湘市</t>
  </si>
  <si>
    <t>2025年3月</t>
  </si>
  <si>
    <t>临湘市农业农村局</t>
  </si>
  <si>
    <t>在双季稻主产区建立功能齐全、设施完善、技术先进的基地，努力提升粮食生产现代化水平，通过集中育秧解决因劳力、技术、设备等缺乏不能育秧、不会育秧的问题，带动完成早稻集中育秧任务。“育秧+蔬果”的复合种植模式，实现秧苗高质量培育，蔬菜水果季节性均衡供应，确保全市水稻育秧需求，坚持“一棚多用、农棚农用”，积极推动资源整合，利用空闲季节，采用代育、租赁等经营形式发展油菜、蔬菜和其他作物生产，实现全周年综合利用，提升育秧设施综合效益。</t>
  </si>
  <si>
    <t>项目一是建设育秧工厂和育秧大棚，并推动其综合开发利用，是增强村合作社经济、带动村民共同富裕的创新路径；二是新型经营主体和龙头企业发挥带动作用；三是鼓励、促进脱贫户种植的积极性，四是增加脱贫户种植收益，防止返贫风险。</t>
  </si>
  <si>
    <t>建设和维护双季稻种植示范片内农田灌概沟渠，农用机耕路等；通过有偿或无偿为种植户（贫困种植户）提供己育好的水稻秧苗，保障大田秧苗的数量、质量，减少无技术，无人工育不好秧的风险。提供优良，高产的水稻秧苗，推广合理密植、侧深施肥等技术确保粮食产量的增加，种植收益的增加。“育秧+蔬果”的复合种植模式，实现秧苗高质量培育，蔬菜水果季节性均衡供应，坚持“一棚多用、农棚农用”，积极推动资源整合，利用空闲季节，采用代育、租赁等经营形式发展油菜、蔬菜和其他作物生产，实现全周年综合利用，提升育秧设施综合效益。让村民转变为产业工人或创业者。</t>
  </si>
  <si>
    <t>粮食生产</t>
  </si>
  <si>
    <t>1.全力稳定粮油播种面积。永久基本农田重点用于粮油生产特别是水稻生产，已划定的水稻生产功能区、已建成的高标准农田要优先种植双季稻。2.大力推广农业生产机械技术。持续推进水稻机插机抛秧作业，优化集成稻油轮作及其他“水稻+”技术模式。实施绿色高质高效行动，落实绿色防控、统防统治、配方施肥、节水灌溉等关键技术措施。3.在双季稻主产区建立功能齐全、设施完善、技术先进的基地完成早稻集中育秧任务。4.以双季稻种植、扩面、轮作等补助提升农民种植积极性；以防灾减灾、病虫害绿色防控等资金保障农业生产安全。</t>
  </si>
  <si>
    <t>一是抗稳粮食安全政治责任，积极建设粮食高产示范片，全力稳定粮油播种面积。二是大力推进高标准农田建设，推广单产提升关键技术。三是落实最严格的耕地保护制度，加大撂荒耕地恢复治理力度，有序推进统筹利用。四是加强农业生产全过程服务，增强村合作社经济、带动村民共同富裕的创新路径；持续推动设施农业发展，聚焦水稻集中育秧设施建设。五是更新一批先进适用的智能农机设备，加快科技成果大面积推广应用，确保全年15 万亩机插机抛秧作业补贴任务顺利完成。六是鼓励、促进脱贫户种植的积极性，增加脱贫户种植收益，防止返贫风险。</t>
  </si>
  <si>
    <t xml:space="preserve"> 乡村建设行动</t>
  </si>
  <si>
    <t>农村基础设</t>
  </si>
  <si>
    <t>山地平整及道路机械化</t>
  </si>
  <si>
    <t>杨田路1号</t>
  </si>
  <si>
    <t>2025.5.20</t>
  </si>
  <si>
    <t>2025.6.30</t>
  </si>
  <si>
    <t>农业局</t>
  </si>
  <si>
    <t>山地平整11亩，道路硬化320平方米</t>
  </si>
  <si>
    <t xml:space="preserve">    道路硬化</t>
  </si>
  <si>
    <t>方便群众生产生活出行</t>
  </si>
  <si>
    <t>白沙洲</t>
  </si>
  <si>
    <t>外洲荒地平整及机耕路修复</t>
  </si>
  <si>
    <t>荒地平整</t>
  </si>
  <si>
    <t>白沙洲畜牧良种场</t>
  </si>
  <si>
    <t>2025年6月底</t>
  </si>
  <si>
    <t>2025年11月底</t>
  </si>
  <si>
    <t>农业农村局</t>
  </si>
  <si>
    <t>外洲1000亩荒地平整及500米机耕修复</t>
  </si>
  <si>
    <t>帮助群众增加收益，保障了群众的生活</t>
  </si>
  <si>
    <t>保障群众的生产和生活</t>
  </si>
  <si>
    <t>产业 发展</t>
  </si>
  <si>
    <t>金融保险配套项目</t>
  </si>
  <si>
    <t>新型经营主体贷款贴息</t>
  </si>
  <si>
    <t>临湘市新型经营主体贷款贴息</t>
  </si>
  <si>
    <t>贷款利息补贴</t>
  </si>
  <si>
    <t>临湘市各乡镇</t>
  </si>
  <si>
    <t>临湘市农业农业村局</t>
  </si>
  <si>
    <t>临湘市新型农业经营主体贷款利息贴息</t>
  </si>
  <si>
    <t>减轻全市新型农业经营主体融资成本负担</t>
  </si>
  <si>
    <t>通过对新型农业经营主体贷款贴息，促进新型农业经营主体加大对农业投入，带动周边产业发展，增加农民收入</t>
  </si>
  <si>
    <t>13个乡镇</t>
  </si>
  <si>
    <t>板桥村、联合村、杨田村、等26个村</t>
  </si>
  <si>
    <t>26个村级光伏扶贫电站数据采集器更换</t>
  </si>
  <si>
    <t>设备  更换</t>
  </si>
  <si>
    <t>2025.9.23</t>
  </si>
  <si>
    <t>项目建设相关村（社区）</t>
  </si>
  <si>
    <t>监测电站发电效益</t>
  </si>
  <si>
    <t>提高受益户收益</t>
  </si>
  <si>
    <t>聂市镇
江南镇
坦渡镇
桃林镇
长塘镇
五里牌街道
羊楼司镇
黄盖镇
白羊田镇
忠防镇
长安街道
詹桥镇
云湖街道</t>
  </si>
  <si>
    <t>全市162个村（社区）</t>
  </si>
  <si>
    <t>2025年临湘市秸秆综合利用项目</t>
  </si>
  <si>
    <t>新建、改建</t>
  </si>
  <si>
    <t>2025年1月</t>
  </si>
  <si>
    <t>2025年拟建成3000平方米以上收储中心1个，1000平方米以上收储点6个。
全市需新购置拖挂式打捆机75台，秸秆粉碎机123台。
争取引进万吨以上秸秆利用企业1家，盘活和建立3000吨以上利用企业5家。
建成500亩以上的水稻秸秆还田培肥展示区2个，1000亩稻虾共作全量还田示范区2个。完成秸秆还田离田任务47.35万亩，</t>
  </si>
  <si>
    <t>5.2万</t>
  </si>
  <si>
    <t>42.98万</t>
  </si>
  <si>
    <t>秸秆综合利用率达到95%</t>
  </si>
  <si>
    <t>羊楼司</t>
  </si>
  <si>
    <t>龙窖山风景区维护</t>
  </si>
  <si>
    <t>旅游景区道路维修50公里</t>
  </si>
  <si>
    <t>方便游客出行，带动群众增收</t>
  </si>
  <si>
    <t>临湘市2025年农村道路建设</t>
  </si>
  <si>
    <t>农村道路建设30公里</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</si>
</sst>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0_ "/>
    <numFmt numFmtId="179" formatCode="yyyy/m/d;@"/>
  </numFmts>
  <fonts count="33">
    <font>
      <sz val="11"/>
      <color theme="1"/>
      <name val="宋体"/>
      <charset val="134"/>
      <scheme val="minor"/>
    </font>
    <font>
      <b/>
      <sz val="18"/>
      <color theme="1"/>
      <name val="宋体"/>
      <charset val="134"/>
    </font>
    <font>
      <sz val="10"/>
      <color rgb="FF000000"/>
      <name val="方正仿宋_GB2312"/>
      <charset val="134"/>
    </font>
    <font>
      <sz val="10"/>
      <color theme="1"/>
      <name val="方正仿宋_GB2312"/>
      <charset val="134"/>
    </font>
    <font>
      <b/>
      <sz val="11"/>
      <color rgb="FF000000"/>
      <name val="宋体"/>
      <charset val="134"/>
    </font>
    <font>
      <sz val="10"/>
      <name val="方正仿宋_GB2312"/>
      <charset val="134"/>
    </font>
    <font>
      <sz val="10"/>
      <name val="方正仿宋_GB2312"/>
      <charset val="0"/>
    </font>
    <font>
      <b/>
      <sz val="18"/>
      <name val="宋体"/>
      <charset val="134"/>
    </font>
    <font>
      <b/>
      <sz val="11"/>
      <name val="宋体"/>
      <charset val="134"/>
    </font>
    <font>
      <sz val="10"/>
      <color rgb="FFFF0000"/>
      <name val="方正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10"/>
      <color theme="1"/>
      <name val="宋体"/>
      <charset val="134"/>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52">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1" xfId="0" applyFont="1" applyFill="1" applyBorder="1" applyAlignment="1">
      <alignment horizontal="center" vertical="center"/>
    </xf>
    <xf numFmtId="0" fontId="3" fillId="0" borderId="1" xfId="0" applyFont="1" applyFill="1" applyBorder="1" applyAlignment="1">
      <alignment horizontal="center" vertical="center" wrapText="1" readingOrder="2"/>
    </xf>
    <xf numFmtId="57" fontId="3" fillId="0" borderId="1" xfId="0" applyNumberFormat="1" applyFont="1" applyFill="1" applyBorder="1" applyAlignment="1">
      <alignment horizontal="center" vertical="center" wrapText="1" readingOrder="2"/>
    </xf>
    <xf numFmtId="176" fontId="3" fillId="0" borderId="1" xfId="0" applyNumberFormat="1" applyFont="1" applyFill="1" applyBorder="1" applyAlignment="1">
      <alignment horizontal="center" vertical="center" wrapText="1" readingOrder="2"/>
    </xf>
    <xf numFmtId="0" fontId="6"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49" fontId="5" fillId="2"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57"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31" fontId="5" fillId="0" borderId="1" xfId="0" applyNumberFormat="1" applyFont="1" applyFill="1" applyBorder="1" applyAlignment="1">
      <alignment horizontal="center" vertical="center"/>
    </xf>
    <xf numFmtId="31"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57" fontId="5" fillId="0" borderId="1"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178" fontId="3" fillId="0" borderId="1" xfId="0" applyNumberFormat="1" applyFont="1" applyFill="1" applyBorder="1" applyAlignment="1">
      <alignment horizontal="center" vertical="center" wrapText="1" readingOrder="2"/>
    </xf>
    <xf numFmtId="0" fontId="7"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2" fillId="0" borderId="1" xfId="0" applyFont="1" applyFill="1" applyBorder="1" applyAlignment="1">
      <alignment horizontal="center" vertical="center"/>
    </xf>
    <xf numFmtId="0" fontId="5" fillId="0" borderId="1" xfId="0" applyFont="1" applyFill="1" applyBorder="1" applyAlignment="1">
      <alignment vertical="center"/>
    </xf>
    <xf numFmtId="0" fontId="5" fillId="2" borderId="1" xfId="0" applyFont="1" applyFill="1" applyBorder="1" applyAlignment="1">
      <alignment vertical="center"/>
    </xf>
    <xf numFmtId="0" fontId="2" fillId="0" borderId="1" xfId="0" applyFont="1" applyFill="1" applyBorder="1" applyAlignment="1"/>
    <xf numFmtId="0" fontId="3" fillId="0" borderId="1" xfId="0" applyFont="1" applyFill="1" applyBorder="1" applyAlignment="1"/>
    <xf numFmtId="1" fontId="3" fillId="0" borderId="1" xfId="0" applyNumberFormat="1" applyFont="1" applyFill="1" applyBorder="1" applyAlignment="1">
      <alignment horizontal="center" vertical="center" wrapText="1" readingOrder="2"/>
    </xf>
    <xf numFmtId="0" fontId="5" fillId="0" borderId="1" xfId="0" applyFont="1" applyFill="1" applyBorder="1" applyAlignment="1">
      <alignment horizontal="center" vertical="center" wrapText="1" readingOrder="2"/>
    </xf>
    <xf numFmtId="0" fontId="2" fillId="0" borderId="1" xfId="0" applyFont="1" applyFill="1" applyBorder="1" applyAlignment="1">
      <alignment horizontal="center" vertical="center" wrapText="1" readingOrder="2"/>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57" fontId="5" fillId="0" borderId="1" xfId="0" applyNumberFormat="1" applyFont="1" applyFill="1" applyBorder="1" applyAlignment="1">
      <alignment horizontal="center" vertical="center" wrapText="1" readingOrder="2"/>
    </xf>
    <xf numFmtId="57" fontId="2" fillId="0" borderId="1"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79" fontId="2"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readingOrder="2"/>
    </xf>
    <xf numFmtId="0" fontId="3" fillId="0" borderId="1" xfId="0" applyFont="1" applyFill="1" applyBorder="1" applyAlignment="1">
      <alignment vertical="center"/>
    </xf>
    <xf numFmtId="0" fontId="3"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0" fillId="0" borderId="1"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305"/>
  <sheetViews>
    <sheetView tabSelected="1" workbookViewId="0">
      <selection activeCell="N2" sqref="N$1:N$1048576"/>
    </sheetView>
  </sheetViews>
  <sheetFormatPr defaultColWidth="9" defaultRowHeight="13.5"/>
  <sheetData>
    <row r="1" ht="39" customHeight="1" spans="1:25">
      <c r="A1" s="1" t="s">
        <v>0</v>
      </c>
      <c r="B1" s="1"/>
      <c r="C1" s="1"/>
      <c r="D1" s="1"/>
      <c r="E1" s="1"/>
      <c r="F1" s="1"/>
      <c r="G1" s="1"/>
      <c r="H1" s="1"/>
      <c r="I1" s="1"/>
      <c r="J1" s="1"/>
      <c r="K1" s="1"/>
      <c r="L1" s="1"/>
      <c r="M1" s="1"/>
      <c r="N1" s="1"/>
      <c r="O1" s="1"/>
      <c r="P1" s="1"/>
      <c r="Q1" s="1"/>
      <c r="R1" s="28"/>
      <c r="S1" s="28"/>
      <c r="T1" s="1"/>
      <c r="U1" s="1"/>
      <c r="V1" s="1"/>
      <c r="W1" s="1"/>
      <c r="X1" s="1"/>
      <c r="Y1" s="1"/>
    </row>
    <row r="2" spans="1:25">
      <c r="A2" s="2" t="s">
        <v>1</v>
      </c>
      <c r="B2" s="2"/>
      <c r="C2" s="2"/>
      <c r="D2" s="3"/>
      <c r="E2" s="3"/>
      <c r="F2" s="3"/>
      <c r="G2" s="3"/>
      <c r="H2" s="3"/>
      <c r="I2" s="3"/>
      <c r="J2" s="3"/>
      <c r="K2" s="3"/>
      <c r="L2" s="3"/>
      <c r="M2" s="3"/>
      <c r="N2" s="3"/>
      <c r="O2" s="3"/>
      <c r="P2" s="3"/>
      <c r="Q2" s="3"/>
      <c r="R2" s="29"/>
      <c r="S2" s="29"/>
      <c r="T2" s="3"/>
      <c r="U2" s="2" t="s">
        <v>2</v>
      </c>
      <c r="V2" s="2"/>
      <c r="W2" s="2"/>
      <c r="X2" s="2"/>
      <c r="Y2" s="2"/>
    </row>
    <row r="3" spans="1:25">
      <c r="A3" s="4" t="s">
        <v>3</v>
      </c>
      <c r="B3" s="4" t="s">
        <v>4</v>
      </c>
      <c r="C3" s="4"/>
      <c r="D3" s="4"/>
      <c r="E3" s="4" t="s">
        <v>5</v>
      </c>
      <c r="F3" s="4" t="s">
        <v>6</v>
      </c>
      <c r="G3" s="4" t="s">
        <v>7</v>
      </c>
      <c r="H3" s="4" t="s">
        <v>8</v>
      </c>
      <c r="I3" s="4" t="s">
        <v>9</v>
      </c>
      <c r="J3" s="4" t="s">
        <v>10</v>
      </c>
      <c r="K3" s="4"/>
      <c r="L3" s="4" t="s">
        <v>11</v>
      </c>
      <c r="M3" s="4" t="s">
        <v>12</v>
      </c>
      <c r="N3" s="4" t="s">
        <v>13</v>
      </c>
      <c r="O3" s="4"/>
      <c r="P3" s="4"/>
      <c r="Q3" s="4" t="s">
        <v>14</v>
      </c>
      <c r="R3" s="30"/>
      <c r="S3" s="30"/>
      <c r="T3" s="4"/>
      <c r="U3" s="4"/>
      <c r="V3" s="4"/>
      <c r="W3" s="4" t="s">
        <v>15</v>
      </c>
      <c r="X3" s="4" t="s">
        <v>16</v>
      </c>
      <c r="Y3" s="4" t="s">
        <v>17</v>
      </c>
    </row>
    <row r="4" spans="1:25">
      <c r="A4" s="4"/>
      <c r="B4" s="4" t="s">
        <v>18</v>
      </c>
      <c r="C4" s="4" t="s">
        <v>19</v>
      </c>
      <c r="D4" s="4" t="s">
        <v>20</v>
      </c>
      <c r="E4" s="4"/>
      <c r="F4" s="4"/>
      <c r="G4" s="4"/>
      <c r="H4" s="4"/>
      <c r="I4" s="4"/>
      <c r="J4" s="4" t="s">
        <v>21</v>
      </c>
      <c r="K4" s="4" t="s">
        <v>22</v>
      </c>
      <c r="L4" s="4"/>
      <c r="M4" s="4"/>
      <c r="N4" s="4" t="s">
        <v>23</v>
      </c>
      <c r="O4" s="4" t="s">
        <v>24</v>
      </c>
      <c r="P4" s="4"/>
      <c r="Q4" s="4" t="s">
        <v>25</v>
      </c>
      <c r="R4" s="30" t="s">
        <v>26</v>
      </c>
      <c r="S4" s="30" t="s">
        <v>27</v>
      </c>
      <c r="T4" s="4" t="s">
        <v>24</v>
      </c>
      <c r="U4" s="4"/>
      <c r="V4" s="4"/>
      <c r="W4" s="4"/>
      <c r="X4" s="4"/>
      <c r="Y4" s="4"/>
    </row>
    <row r="5" ht="81" spans="1:25">
      <c r="A5" s="4"/>
      <c r="B5" s="4"/>
      <c r="C5" s="4"/>
      <c r="D5" s="4"/>
      <c r="E5" s="4"/>
      <c r="F5" s="4"/>
      <c r="G5" s="4"/>
      <c r="H5" s="4"/>
      <c r="I5" s="4"/>
      <c r="J5" s="4"/>
      <c r="K5" s="4"/>
      <c r="L5" s="4"/>
      <c r="M5" s="4"/>
      <c r="N5" s="4"/>
      <c r="O5" s="4" t="s">
        <v>28</v>
      </c>
      <c r="P5" s="4" t="s">
        <v>29</v>
      </c>
      <c r="Q5" s="4"/>
      <c r="R5" s="30"/>
      <c r="S5" s="30"/>
      <c r="T5" s="4" t="s">
        <v>30</v>
      </c>
      <c r="U5" s="4" t="s">
        <v>31</v>
      </c>
      <c r="V5" s="4" t="s">
        <v>32</v>
      </c>
      <c r="W5" s="4"/>
      <c r="X5" s="4"/>
      <c r="Y5" s="4"/>
    </row>
    <row r="6" ht="89.25" spans="1:25">
      <c r="A6" s="5">
        <v>1</v>
      </c>
      <c r="B6" s="5" t="s">
        <v>33</v>
      </c>
      <c r="C6" s="5" t="s">
        <v>34</v>
      </c>
      <c r="D6" s="5" t="s">
        <v>35</v>
      </c>
      <c r="E6" s="5" t="s">
        <v>36</v>
      </c>
      <c r="F6" s="5" t="s">
        <v>36</v>
      </c>
      <c r="G6" s="5" t="s">
        <v>37</v>
      </c>
      <c r="H6" s="5" t="s">
        <v>38</v>
      </c>
      <c r="I6" s="5" t="s">
        <v>39</v>
      </c>
      <c r="J6" s="5" t="s">
        <v>40</v>
      </c>
      <c r="K6" s="5" t="s">
        <v>41</v>
      </c>
      <c r="L6" s="5" t="s">
        <v>36</v>
      </c>
      <c r="M6" s="5" t="s">
        <v>42</v>
      </c>
      <c r="N6" s="5">
        <v>7.4</v>
      </c>
      <c r="O6" s="5">
        <v>4.28</v>
      </c>
      <c r="P6" s="5">
        <v>3.12</v>
      </c>
      <c r="Q6" s="5">
        <v>5</v>
      </c>
      <c r="R6" s="5">
        <v>100</v>
      </c>
      <c r="S6" s="5">
        <v>266</v>
      </c>
      <c r="T6" s="5">
        <v>1</v>
      </c>
      <c r="U6" s="5">
        <v>100</v>
      </c>
      <c r="V6" s="5">
        <v>266</v>
      </c>
      <c r="W6" s="5" t="s">
        <v>42</v>
      </c>
      <c r="X6" s="5" t="s">
        <v>43</v>
      </c>
      <c r="Y6" s="33"/>
    </row>
    <row r="7" ht="76.5" spans="1:25">
      <c r="A7" s="5">
        <v>2</v>
      </c>
      <c r="B7" s="6" t="s">
        <v>44</v>
      </c>
      <c r="C7" s="7" t="s">
        <v>45</v>
      </c>
      <c r="D7" s="7" t="s">
        <v>45</v>
      </c>
      <c r="E7" s="7" t="s">
        <v>36</v>
      </c>
      <c r="F7" s="7" t="s">
        <v>36</v>
      </c>
      <c r="G7" s="7" t="s">
        <v>46</v>
      </c>
      <c r="H7" s="7" t="s">
        <v>38</v>
      </c>
      <c r="I7" s="7" t="s">
        <v>39</v>
      </c>
      <c r="J7" s="7" t="s">
        <v>47</v>
      </c>
      <c r="K7" s="7" t="s">
        <v>48</v>
      </c>
      <c r="L7" s="7" t="s">
        <v>36</v>
      </c>
      <c r="M7" s="7" t="s">
        <v>49</v>
      </c>
      <c r="N7" s="7">
        <v>16.2</v>
      </c>
      <c r="O7" s="7">
        <v>16.2</v>
      </c>
      <c r="P7" s="7">
        <v>0</v>
      </c>
      <c r="Q7" s="7">
        <v>5</v>
      </c>
      <c r="R7" s="7">
        <v>27</v>
      </c>
      <c r="S7" s="7">
        <v>27</v>
      </c>
      <c r="T7" s="7">
        <v>1</v>
      </c>
      <c r="U7" s="7">
        <v>27</v>
      </c>
      <c r="V7" s="7">
        <v>27</v>
      </c>
      <c r="W7" s="7" t="s">
        <v>49</v>
      </c>
      <c r="X7" s="7" t="s">
        <v>50</v>
      </c>
      <c r="Y7" s="7"/>
    </row>
    <row r="8" ht="51" spans="1:25">
      <c r="A8" s="5">
        <v>3</v>
      </c>
      <c r="B8" s="7" t="s">
        <v>51</v>
      </c>
      <c r="C8" s="7" t="s">
        <v>52</v>
      </c>
      <c r="D8" s="7" t="s">
        <v>53</v>
      </c>
      <c r="E8" s="7" t="s">
        <v>36</v>
      </c>
      <c r="F8" s="7" t="s">
        <v>54</v>
      </c>
      <c r="G8" s="7" t="s">
        <v>55</v>
      </c>
      <c r="H8" s="7" t="s">
        <v>38</v>
      </c>
      <c r="I8" s="7" t="s">
        <v>56</v>
      </c>
      <c r="J8" s="15" t="s">
        <v>57</v>
      </c>
      <c r="K8" s="15" t="s">
        <v>58</v>
      </c>
      <c r="L8" s="7" t="s">
        <v>54</v>
      </c>
      <c r="M8" s="7" t="s">
        <v>59</v>
      </c>
      <c r="N8" s="7">
        <v>15</v>
      </c>
      <c r="O8" s="7">
        <v>8</v>
      </c>
      <c r="P8" s="7">
        <v>7</v>
      </c>
      <c r="Q8" s="7">
        <v>1</v>
      </c>
      <c r="R8" s="7">
        <v>27</v>
      </c>
      <c r="S8" s="7">
        <v>142</v>
      </c>
      <c r="T8" s="7">
        <v>1</v>
      </c>
      <c r="U8" s="7">
        <v>16</v>
      </c>
      <c r="V8" s="7">
        <v>31</v>
      </c>
      <c r="W8" s="7" t="s">
        <v>59</v>
      </c>
      <c r="X8" s="7" t="s">
        <v>60</v>
      </c>
      <c r="Y8" s="31"/>
    </row>
    <row r="9" ht="51" spans="1:25">
      <c r="A9" s="5">
        <v>4</v>
      </c>
      <c r="B9" s="7" t="s">
        <v>51</v>
      </c>
      <c r="C9" s="7" t="s">
        <v>52</v>
      </c>
      <c r="D9" s="7" t="s">
        <v>53</v>
      </c>
      <c r="E9" s="7" t="s">
        <v>36</v>
      </c>
      <c r="F9" s="7" t="s">
        <v>54</v>
      </c>
      <c r="G9" s="7" t="s">
        <v>61</v>
      </c>
      <c r="H9" s="7" t="s">
        <v>38</v>
      </c>
      <c r="I9" s="7" t="s">
        <v>62</v>
      </c>
      <c r="J9" s="15" t="s">
        <v>63</v>
      </c>
      <c r="K9" s="15" t="s">
        <v>64</v>
      </c>
      <c r="L9" s="7" t="s">
        <v>54</v>
      </c>
      <c r="M9" s="7" t="s">
        <v>65</v>
      </c>
      <c r="N9" s="7">
        <v>12</v>
      </c>
      <c r="O9" s="7">
        <v>7</v>
      </c>
      <c r="P9" s="7">
        <v>5</v>
      </c>
      <c r="Q9" s="7">
        <v>1</v>
      </c>
      <c r="R9" s="7">
        <v>28</v>
      </c>
      <c r="S9" s="7">
        <v>128</v>
      </c>
      <c r="T9" s="7">
        <v>1</v>
      </c>
      <c r="U9" s="7">
        <v>16</v>
      </c>
      <c r="V9" s="7">
        <v>31</v>
      </c>
      <c r="W9" s="31" t="s">
        <v>66</v>
      </c>
      <c r="X9" s="7" t="s">
        <v>67</v>
      </c>
      <c r="Y9" s="31"/>
    </row>
    <row r="10" ht="51" spans="1:25">
      <c r="A10" s="5">
        <v>5</v>
      </c>
      <c r="B10" s="7" t="s">
        <v>51</v>
      </c>
      <c r="C10" s="7" t="s">
        <v>52</v>
      </c>
      <c r="D10" s="7" t="s">
        <v>53</v>
      </c>
      <c r="E10" s="7" t="s">
        <v>36</v>
      </c>
      <c r="F10" s="7" t="s">
        <v>54</v>
      </c>
      <c r="G10" s="7" t="s">
        <v>68</v>
      </c>
      <c r="H10" s="7" t="s">
        <v>38</v>
      </c>
      <c r="I10" s="7" t="s">
        <v>69</v>
      </c>
      <c r="J10" s="15" t="s">
        <v>70</v>
      </c>
      <c r="K10" s="15" t="s">
        <v>71</v>
      </c>
      <c r="L10" s="7" t="s">
        <v>54</v>
      </c>
      <c r="M10" s="7" t="s">
        <v>72</v>
      </c>
      <c r="N10" s="7">
        <v>15</v>
      </c>
      <c r="O10" s="7">
        <v>8</v>
      </c>
      <c r="P10" s="7">
        <v>7</v>
      </c>
      <c r="Q10" s="7">
        <v>1</v>
      </c>
      <c r="R10" s="7">
        <v>26</v>
      </c>
      <c r="S10" s="7">
        <v>115</v>
      </c>
      <c r="T10" s="7">
        <v>1</v>
      </c>
      <c r="U10" s="7">
        <v>16</v>
      </c>
      <c r="V10" s="7">
        <v>31</v>
      </c>
      <c r="W10" s="7" t="s">
        <v>59</v>
      </c>
      <c r="X10" s="7" t="s">
        <v>73</v>
      </c>
      <c r="Y10" s="6"/>
    </row>
    <row r="11" ht="51" spans="1:25">
      <c r="A11" s="5">
        <v>6</v>
      </c>
      <c r="B11" s="7" t="s">
        <v>51</v>
      </c>
      <c r="C11" s="7" t="s">
        <v>74</v>
      </c>
      <c r="D11" s="7" t="s">
        <v>53</v>
      </c>
      <c r="E11" s="7" t="s">
        <v>36</v>
      </c>
      <c r="F11" s="7" t="s">
        <v>75</v>
      </c>
      <c r="G11" s="7" t="s">
        <v>76</v>
      </c>
      <c r="H11" s="7" t="s">
        <v>38</v>
      </c>
      <c r="I11" s="7" t="s">
        <v>77</v>
      </c>
      <c r="J11" s="15" t="s">
        <v>78</v>
      </c>
      <c r="K11" s="15" t="s">
        <v>79</v>
      </c>
      <c r="L11" s="7" t="s">
        <v>75</v>
      </c>
      <c r="M11" s="7" t="s">
        <v>80</v>
      </c>
      <c r="N11" s="7">
        <v>15</v>
      </c>
      <c r="O11" s="7">
        <v>8</v>
      </c>
      <c r="P11" s="7">
        <v>7</v>
      </c>
      <c r="Q11" s="7">
        <v>1</v>
      </c>
      <c r="R11" s="7">
        <v>43</v>
      </c>
      <c r="S11" s="7">
        <v>168</v>
      </c>
      <c r="T11" s="7">
        <v>0</v>
      </c>
      <c r="U11" s="7">
        <v>5</v>
      </c>
      <c r="V11" s="7">
        <v>10</v>
      </c>
      <c r="W11" s="7" t="s">
        <v>80</v>
      </c>
      <c r="X11" s="7" t="s">
        <v>81</v>
      </c>
      <c r="Y11" s="6"/>
    </row>
    <row r="12" ht="102" spans="1:25">
      <c r="A12" s="5">
        <v>7</v>
      </c>
      <c r="B12" s="5" t="s">
        <v>82</v>
      </c>
      <c r="C12" s="5" t="s">
        <v>83</v>
      </c>
      <c r="D12" s="5" t="s">
        <v>84</v>
      </c>
      <c r="E12" s="5" t="s">
        <v>36</v>
      </c>
      <c r="F12" s="5" t="s">
        <v>85</v>
      </c>
      <c r="G12" s="5" t="s">
        <v>86</v>
      </c>
      <c r="H12" s="5" t="s">
        <v>87</v>
      </c>
      <c r="I12" s="5" t="s">
        <v>85</v>
      </c>
      <c r="J12" s="5">
        <v>2025.3</v>
      </c>
      <c r="K12" s="16">
        <v>2025.12</v>
      </c>
      <c r="L12" s="5" t="s">
        <v>85</v>
      </c>
      <c r="M12" s="5" t="s">
        <v>88</v>
      </c>
      <c r="N12" s="5">
        <v>20</v>
      </c>
      <c r="O12" s="5">
        <v>15</v>
      </c>
      <c r="P12" s="5">
        <v>5</v>
      </c>
      <c r="Q12" s="5">
        <v>1</v>
      </c>
      <c r="R12" s="5">
        <v>40</v>
      </c>
      <c r="S12" s="5">
        <v>190</v>
      </c>
      <c r="T12" s="5">
        <v>0</v>
      </c>
      <c r="U12" s="5">
        <v>2</v>
      </c>
      <c r="V12" s="5">
        <v>8</v>
      </c>
      <c r="W12" s="5" t="s">
        <v>88</v>
      </c>
      <c r="X12" s="5" t="s">
        <v>89</v>
      </c>
      <c r="Y12" s="33"/>
    </row>
    <row r="13" ht="76.5" spans="1:25">
      <c r="A13" s="5">
        <v>8</v>
      </c>
      <c r="B13" s="5" t="s">
        <v>51</v>
      </c>
      <c r="C13" s="7" t="s">
        <v>52</v>
      </c>
      <c r="D13" s="7" t="s">
        <v>53</v>
      </c>
      <c r="E13" s="7" t="s">
        <v>90</v>
      </c>
      <c r="F13" s="7" t="s">
        <v>91</v>
      </c>
      <c r="G13" s="7" t="s">
        <v>92</v>
      </c>
      <c r="H13" s="7" t="s">
        <v>38</v>
      </c>
      <c r="I13" s="5" t="s">
        <v>93</v>
      </c>
      <c r="J13" s="7">
        <v>2025.6</v>
      </c>
      <c r="K13" s="7">
        <v>2025.9</v>
      </c>
      <c r="L13" s="7" t="s">
        <v>91</v>
      </c>
      <c r="M13" s="7" t="s">
        <v>94</v>
      </c>
      <c r="N13" s="7">
        <v>80</v>
      </c>
      <c r="O13" s="7">
        <v>50</v>
      </c>
      <c r="P13" s="7">
        <v>30</v>
      </c>
      <c r="Q13" s="7">
        <v>1</v>
      </c>
      <c r="R13" s="7">
        <v>240</v>
      </c>
      <c r="S13" s="7">
        <v>1053</v>
      </c>
      <c r="T13" s="7">
        <v>0</v>
      </c>
      <c r="U13" s="7">
        <v>15</v>
      </c>
      <c r="V13" s="7">
        <v>35</v>
      </c>
      <c r="W13" s="7" t="s">
        <v>94</v>
      </c>
      <c r="X13" s="7" t="s">
        <v>95</v>
      </c>
      <c r="Y13" s="33"/>
    </row>
    <row r="14" ht="76.5" spans="1:25">
      <c r="A14" s="5">
        <v>9</v>
      </c>
      <c r="B14" s="5" t="s">
        <v>33</v>
      </c>
      <c r="C14" s="5" t="s">
        <v>34</v>
      </c>
      <c r="D14" s="5" t="s">
        <v>96</v>
      </c>
      <c r="E14" s="5" t="s">
        <v>36</v>
      </c>
      <c r="F14" s="5"/>
      <c r="G14" s="5" t="s">
        <v>97</v>
      </c>
      <c r="H14" s="5" t="s">
        <v>38</v>
      </c>
      <c r="I14" s="5" t="s">
        <v>36</v>
      </c>
      <c r="J14" s="5" t="s">
        <v>98</v>
      </c>
      <c r="K14" s="5" t="s">
        <v>99</v>
      </c>
      <c r="L14" s="5" t="s">
        <v>36</v>
      </c>
      <c r="M14" s="5" t="s">
        <v>100</v>
      </c>
      <c r="N14" s="5">
        <v>5</v>
      </c>
      <c r="O14" s="5">
        <v>4.78</v>
      </c>
      <c r="P14" s="5">
        <v>0.22</v>
      </c>
      <c r="Q14" s="5">
        <v>5</v>
      </c>
      <c r="R14" s="5">
        <v>82</v>
      </c>
      <c r="S14" s="5">
        <v>230</v>
      </c>
      <c r="T14" s="5">
        <v>1</v>
      </c>
      <c r="U14" s="5">
        <v>82</v>
      </c>
      <c r="V14" s="5">
        <v>230</v>
      </c>
      <c r="W14" s="5" t="s">
        <v>100</v>
      </c>
      <c r="X14" s="5" t="s">
        <v>101</v>
      </c>
      <c r="Y14" s="33"/>
    </row>
    <row r="15" ht="63.75" spans="1:25">
      <c r="A15" s="5">
        <v>10</v>
      </c>
      <c r="B15" s="6" t="s">
        <v>51</v>
      </c>
      <c r="C15" s="7" t="s">
        <v>102</v>
      </c>
      <c r="D15" s="7" t="s">
        <v>103</v>
      </c>
      <c r="E15" s="7" t="s">
        <v>36</v>
      </c>
      <c r="F15" s="7"/>
      <c r="G15" s="7" t="s">
        <v>104</v>
      </c>
      <c r="H15" s="7" t="s">
        <v>38</v>
      </c>
      <c r="I15" s="7" t="s">
        <v>36</v>
      </c>
      <c r="J15" s="7" t="s">
        <v>105</v>
      </c>
      <c r="K15" s="7" t="s">
        <v>106</v>
      </c>
      <c r="L15" s="7" t="s">
        <v>36</v>
      </c>
      <c r="M15" s="7" t="s">
        <v>107</v>
      </c>
      <c r="N15" s="7">
        <v>58</v>
      </c>
      <c r="O15" s="7">
        <v>49</v>
      </c>
      <c r="P15" s="7">
        <v>9</v>
      </c>
      <c r="Q15" s="7">
        <v>2</v>
      </c>
      <c r="R15" s="7">
        <v>80</v>
      </c>
      <c r="S15" s="7">
        <v>560</v>
      </c>
      <c r="T15" s="7">
        <v>1</v>
      </c>
      <c r="U15" s="7">
        <v>36</v>
      </c>
      <c r="V15" s="7">
        <v>80</v>
      </c>
      <c r="W15" s="7" t="s">
        <v>107</v>
      </c>
      <c r="X15" s="7" t="s">
        <v>108</v>
      </c>
      <c r="Y15" s="7"/>
    </row>
    <row r="16" ht="51" spans="1:25">
      <c r="A16" s="5">
        <v>11</v>
      </c>
      <c r="B16" s="6" t="s">
        <v>51</v>
      </c>
      <c r="C16" s="7" t="s">
        <v>102</v>
      </c>
      <c r="D16" s="7" t="s">
        <v>109</v>
      </c>
      <c r="E16" s="7" t="s">
        <v>36</v>
      </c>
      <c r="F16" s="7" t="s">
        <v>110</v>
      </c>
      <c r="G16" s="7" t="s">
        <v>111</v>
      </c>
      <c r="H16" s="7" t="s">
        <v>112</v>
      </c>
      <c r="I16" s="7" t="s">
        <v>113</v>
      </c>
      <c r="J16" s="7" t="s">
        <v>57</v>
      </c>
      <c r="K16" s="7" t="s">
        <v>58</v>
      </c>
      <c r="L16" s="7" t="s">
        <v>110</v>
      </c>
      <c r="M16" s="7" t="s">
        <v>114</v>
      </c>
      <c r="N16" s="7">
        <v>18</v>
      </c>
      <c r="O16" s="7">
        <v>4</v>
      </c>
      <c r="P16" s="7">
        <v>14</v>
      </c>
      <c r="Q16" s="7">
        <v>1</v>
      </c>
      <c r="R16" s="7">
        <v>150</v>
      </c>
      <c r="S16" s="7">
        <v>789</v>
      </c>
      <c r="T16" s="7"/>
      <c r="U16" s="7">
        <v>18</v>
      </c>
      <c r="V16" s="7">
        <v>63</v>
      </c>
      <c r="W16" s="7" t="s">
        <v>115</v>
      </c>
      <c r="X16" s="7" t="s">
        <v>116</v>
      </c>
      <c r="Y16" s="7"/>
    </row>
    <row r="17" ht="242.25" spans="1:25">
      <c r="A17" s="5">
        <v>12</v>
      </c>
      <c r="B17" s="6" t="s">
        <v>51</v>
      </c>
      <c r="C17" s="7" t="s">
        <v>102</v>
      </c>
      <c r="D17" s="7" t="s">
        <v>117</v>
      </c>
      <c r="E17" s="7" t="s">
        <v>36</v>
      </c>
      <c r="F17" s="7" t="s">
        <v>91</v>
      </c>
      <c r="G17" s="7" t="s">
        <v>118</v>
      </c>
      <c r="H17" s="7" t="s">
        <v>119</v>
      </c>
      <c r="I17" s="7" t="s">
        <v>91</v>
      </c>
      <c r="J17" s="7" t="s">
        <v>58</v>
      </c>
      <c r="K17" s="7" t="s">
        <v>120</v>
      </c>
      <c r="L17" s="7" t="s">
        <v>91</v>
      </c>
      <c r="M17" s="7" t="s">
        <v>121</v>
      </c>
      <c r="N17" s="7">
        <v>58.2</v>
      </c>
      <c r="O17" s="7">
        <v>50</v>
      </c>
      <c r="P17" s="7">
        <v>8.2</v>
      </c>
      <c r="Q17" s="7">
        <v>1</v>
      </c>
      <c r="R17" s="7">
        <v>520</v>
      </c>
      <c r="S17" s="7">
        <v>2200</v>
      </c>
      <c r="T17" s="7"/>
      <c r="U17" s="7">
        <v>34</v>
      </c>
      <c r="V17" s="7">
        <v>94</v>
      </c>
      <c r="W17" s="7" t="s">
        <v>115</v>
      </c>
      <c r="X17" s="7" t="s">
        <v>116</v>
      </c>
      <c r="Y17" s="7"/>
    </row>
    <row r="18" ht="51" spans="1:25">
      <c r="A18" s="5">
        <v>13</v>
      </c>
      <c r="B18" s="6" t="s">
        <v>51</v>
      </c>
      <c r="C18" s="7" t="s">
        <v>102</v>
      </c>
      <c r="D18" s="7" t="s">
        <v>109</v>
      </c>
      <c r="E18" s="7" t="s">
        <v>36</v>
      </c>
      <c r="F18" s="7" t="s">
        <v>85</v>
      </c>
      <c r="G18" s="7" t="s">
        <v>122</v>
      </c>
      <c r="H18" s="7" t="s">
        <v>38</v>
      </c>
      <c r="I18" s="7" t="s">
        <v>123</v>
      </c>
      <c r="J18" s="7" t="s">
        <v>71</v>
      </c>
      <c r="K18" s="7" t="s">
        <v>124</v>
      </c>
      <c r="L18" s="7" t="s">
        <v>85</v>
      </c>
      <c r="M18" s="7" t="s">
        <v>125</v>
      </c>
      <c r="N18" s="7">
        <v>11</v>
      </c>
      <c r="O18" s="7">
        <v>5</v>
      </c>
      <c r="P18" s="7">
        <v>6</v>
      </c>
      <c r="Q18" s="7">
        <v>1</v>
      </c>
      <c r="R18" s="7">
        <v>324</v>
      </c>
      <c r="S18" s="7">
        <v>2302</v>
      </c>
      <c r="T18" s="7"/>
      <c r="U18" s="7">
        <v>11</v>
      </c>
      <c r="V18" s="7">
        <v>26</v>
      </c>
      <c r="W18" s="7" t="s">
        <v>115</v>
      </c>
      <c r="X18" s="7" t="s">
        <v>116</v>
      </c>
      <c r="Y18" s="7"/>
    </row>
    <row r="19" ht="51" spans="1:25">
      <c r="A19" s="5">
        <v>14</v>
      </c>
      <c r="B19" s="6" t="s">
        <v>126</v>
      </c>
      <c r="C19" s="7" t="s">
        <v>83</v>
      </c>
      <c r="D19" s="7" t="s">
        <v>127</v>
      </c>
      <c r="E19" s="7" t="s">
        <v>36</v>
      </c>
      <c r="F19" s="7" t="s">
        <v>54</v>
      </c>
      <c r="G19" s="7" t="s">
        <v>128</v>
      </c>
      <c r="H19" s="7" t="s">
        <v>112</v>
      </c>
      <c r="I19" s="7" t="s">
        <v>129</v>
      </c>
      <c r="J19" s="7" t="s">
        <v>130</v>
      </c>
      <c r="K19" s="7" t="s">
        <v>131</v>
      </c>
      <c r="L19" s="7" t="s">
        <v>54</v>
      </c>
      <c r="M19" s="7" t="s">
        <v>132</v>
      </c>
      <c r="N19" s="7">
        <v>21.16</v>
      </c>
      <c r="O19" s="7">
        <v>6</v>
      </c>
      <c r="P19" s="7">
        <v>15.2</v>
      </c>
      <c r="Q19" s="7">
        <v>1</v>
      </c>
      <c r="R19" s="7">
        <v>215</v>
      </c>
      <c r="S19" s="7">
        <v>1563</v>
      </c>
      <c r="T19" s="7"/>
      <c r="U19" s="7">
        <v>7</v>
      </c>
      <c r="V19" s="7">
        <v>23</v>
      </c>
      <c r="W19" s="7" t="s">
        <v>133</v>
      </c>
      <c r="X19" s="7" t="s">
        <v>116</v>
      </c>
      <c r="Y19" s="33"/>
    </row>
    <row r="20" ht="51" spans="1:25">
      <c r="A20" s="5">
        <v>15</v>
      </c>
      <c r="B20" s="7" t="s">
        <v>126</v>
      </c>
      <c r="C20" s="7" t="s">
        <v>134</v>
      </c>
      <c r="D20" s="7" t="s">
        <v>135</v>
      </c>
      <c r="E20" s="7" t="s">
        <v>90</v>
      </c>
      <c r="F20" s="7"/>
      <c r="G20" s="7" t="s">
        <v>136</v>
      </c>
      <c r="H20" s="7" t="s">
        <v>137</v>
      </c>
      <c r="I20" s="7" t="s">
        <v>90</v>
      </c>
      <c r="J20" s="7" t="s">
        <v>138</v>
      </c>
      <c r="K20" s="7" t="s">
        <v>139</v>
      </c>
      <c r="L20" s="7" t="s">
        <v>90</v>
      </c>
      <c r="M20" s="7" t="s">
        <v>140</v>
      </c>
      <c r="N20" s="7">
        <v>5.1</v>
      </c>
      <c r="O20" s="7">
        <v>5.1</v>
      </c>
      <c r="P20" s="7">
        <v>0</v>
      </c>
      <c r="Q20" s="7">
        <v>5</v>
      </c>
      <c r="R20" s="7">
        <v>101</v>
      </c>
      <c r="S20" s="7">
        <v>276</v>
      </c>
      <c r="T20" s="7">
        <v>5</v>
      </c>
      <c r="U20" s="7">
        <v>101</v>
      </c>
      <c r="V20" s="7">
        <v>276</v>
      </c>
      <c r="W20" s="7" t="s">
        <v>141</v>
      </c>
      <c r="X20" s="7" t="s">
        <v>142</v>
      </c>
      <c r="Y20" s="7"/>
    </row>
    <row r="21" ht="89.25" spans="1:25">
      <c r="A21" s="5">
        <v>16</v>
      </c>
      <c r="B21" s="7" t="s">
        <v>33</v>
      </c>
      <c r="C21" s="7" t="s">
        <v>143</v>
      </c>
      <c r="D21" s="7" t="s">
        <v>144</v>
      </c>
      <c r="E21" s="7" t="s">
        <v>145</v>
      </c>
      <c r="F21" s="7"/>
      <c r="G21" s="7" t="s">
        <v>146</v>
      </c>
      <c r="H21" s="7" t="s">
        <v>38</v>
      </c>
      <c r="I21" s="7" t="s">
        <v>145</v>
      </c>
      <c r="J21" s="7">
        <v>202504</v>
      </c>
      <c r="K21" s="7">
        <v>202512</v>
      </c>
      <c r="L21" s="7" t="s">
        <v>147</v>
      </c>
      <c r="M21" s="7" t="s">
        <v>148</v>
      </c>
      <c r="N21" s="7">
        <v>13.64</v>
      </c>
      <c r="O21" s="7">
        <v>13.64</v>
      </c>
      <c r="P21" s="7">
        <v>0</v>
      </c>
      <c r="Q21" s="7">
        <v>13</v>
      </c>
      <c r="R21" s="7">
        <v>437</v>
      </c>
      <c r="S21" s="7">
        <v>1127</v>
      </c>
      <c r="T21" s="7">
        <v>3</v>
      </c>
      <c r="U21" s="7">
        <v>437</v>
      </c>
      <c r="V21" s="7">
        <v>1127</v>
      </c>
      <c r="W21" s="7" t="s">
        <v>149</v>
      </c>
      <c r="X21" s="7" t="s">
        <v>150</v>
      </c>
      <c r="Y21" s="7"/>
    </row>
    <row r="22" ht="89.25" spans="1:25">
      <c r="A22" s="5">
        <v>17</v>
      </c>
      <c r="B22" s="7" t="s">
        <v>33</v>
      </c>
      <c r="C22" s="7" t="s">
        <v>143</v>
      </c>
      <c r="D22" s="7" t="s">
        <v>144</v>
      </c>
      <c r="E22" s="7" t="s">
        <v>145</v>
      </c>
      <c r="F22" s="8" t="s">
        <v>151</v>
      </c>
      <c r="G22" s="7" t="s">
        <v>152</v>
      </c>
      <c r="H22" s="7" t="s">
        <v>38</v>
      </c>
      <c r="I22" s="8" t="s">
        <v>151</v>
      </c>
      <c r="J22" s="7">
        <v>202504</v>
      </c>
      <c r="K22" s="7">
        <v>202512</v>
      </c>
      <c r="L22" s="8" t="s">
        <v>151</v>
      </c>
      <c r="M22" s="7" t="s">
        <v>153</v>
      </c>
      <c r="N22" s="8">
        <v>10</v>
      </c>
      <c r="O22" s="8">
        <v>10</v>
      </c>
      <c r="P22" s="8">
        <v>0</v>
      </c>
      <c r="Q22" s="8">
        <v>1</v>
      </c>
      <c r="R22" s="8">
        <v>20</v>
      </c>
      <c r="S22" s="8">
        <v>68</v>
      </c>
      <c r="T22" s="8">
        <v>0</v>
      </c>
      <c r="U22" s="8">
        <v>12</v>
      </c>
      <c r="V22" s="8">
        <v>30</v>
      </c>
      <c r="W22" s="7" t="s">
        <v>149</v>
      </c>
      <c r="X22" s="7" t="s">
        <v>150</v>
      </c>
      <c r="Y22" s="8"/>
    </row>
    <row r="23" ht="89.25" spans="1:25">
      <c r="A23" s="5">
        <v>18</v>
      </c>
      <c r="B23" s="9" t="s">
        <v>33</v>
      </c>
      <c r="C23" s="10" t="s">
        <v>154</v>
      </c>
      <c r="D23" s="9" t="s">
        <v>127</v>
      </c>
      <c r="E23" s="9" t="s">
        <v>145</v>
      </c>
      <c r="F23" s="9" t="s">
        <v>155</v>
      </c>
      <c r="G23" s="9" t="s">
        <v>156</v>
      </c>
      <c r="H23" s="11" t="s">
        <v>157</v>
      </c>
      <c r="I23" s="9" t="s">
        <v>158</v>
      </c>
      <c r="J23" s="17" t="s">
        <v>159</v>
      </c>
      <c r="K23" s="17" t="s">
        <v>160</v>
      </c>
      <c r="L23" s="9" t="s">
        <v>155</v>
      </c>
      <c r="M23" s="9" t="s">
        <v>161</v>
      </c>
      <c r="N23" s="11">
        <v>2.5797</v>
      </c>
      <c r="O23" s="11">
        <v>2</v>
      </c>
      <c r="P23" s="11">
        <v>0.5797</v>
      </c>
      <c r="Q23" s="11">
        <v>1</v>
      </c>
      <c r="R23" s="11">
        <v>68</v>
      </c>
      <c r="S23" s="11">
        <v>204</v>
      </c>
      <c r="T23" s="11">
        <v>0</v>
      </c>
      <c r="U23" s="11">
        <v>8</v>
      </c>
      <c r="V23" s="11">
        <v>14</v>
      </c>
      <c r="W23" s="9" t="s">
        <v>162</v>
      </c>
      <c r="X23" s="9" t="s">
        <v>163</v>
      </c>
      <c r="Y23" s="34"/>
    </row>
    <row r="24" ht="89.25" spans="1:25">
      <c r="A24" s="5">
        <v>19</v>
      </c>
      <c r="B24" s="9" t="s">
        <v>33</v>
      </c>
      <c r="C24" s="10" t="s">
        <v>154</v>
      </c>
      <c r="D24" s="9" t="s">
        <v>127</v>
      </c>
      <c r="E24" s="9" t="s">
        <v>145</v>
      </c>
      <c r="F24" s="9" t="s">
        <v>164</v>
      </c>
      <c r="G24" s="9" t="s">
        <v>165</v>
      </c>
      <c r="H24" s="11" t="s">
        <v>157</v>
      </c>
      <c r="I24" s="9" t="s">
        <v>166</v>
      </c>
      <c r="J24" s="17" t="s">
        <v>159</v>
      </c>
      <c r="K24" s="17" t="s">
        <v>167</v>
      </c>
      <c r="L24" s="9" t="s">
        <v>164</v>
      </c>
      <c r="M24" s="9" t="s">
        <v>168</v>
      </c>
      <c r="N24" s="11">
        <v>6</v>
      </c>
      <c r="O24" s="11">
        <v>5</v>
      </c>
      <c r="P24" s="11">
        <v>1</v>
      </c>
      <c r="Q24" s="11">
        <v>1</v>
      </c>
      <c r="R24" s="11">
        <v>30</v>
      </c>
      <c r="S24" s="11">
        <v>110</v>
      </c>
      <c r="T24" s="11">
        <v>0</v>
      </c>
      <c r="U24" s="11">
        <v>8</v>
      </c>
      <c r="V24" s="11">
        <v>20</v>
      </c>
      <c r="W24" s="9" t="s">
        <v>162</v>
      </c>
      <c r="X24" s="9" t="s">
        <v>163</v>
      </c>
      <c r="Y24" s="34"/>
    </row>
    <row r="25" ht="102" spans="1:25">
      <c r="A25" s="5">
        <v>20</v>
      </c>
      <c r="B25" s="7" t="s">
        <v>33</v>
      </c>
      <c r="C25" s="7" t="s">
        <v>154</v>
      </c>
      <c r="D25" s="7" t="s">
        <v>127</v>
      </c>
      <c r="E25" s="7" t="s">
        <v>145</v>
      </c>
      <c r="F25" s="7" t="s">
        <v>169</v>
      </c>
      <c r="G25" s="7" t="s">
        <v>170</v>
      </c>
      <c r="H25" s="7" t="s">
        <v>157</v>
      </c>
      <c r="I25" s="7" t="s">
        <v>171</v>
      </c>
      <c r="J25" s="7">
        <v>202508</v>
      </c>
      <c r="K25" s="7">
        <v>202511</v>
      </c>
      <c r="L25" s="7" t="s">
        <v>169</v>
      </c>
      <c r="M25" s="7" t="s">
        <v>172</v>
      </c>
      <c r="N25" s="7">
        <v>5.5</v>
      </c>
      <c r="O25" s="7">
        <v>5</v>
      </c>
      <c r="P25" s="7">
        <v>0.5</v>
      </c>
      <c r="Q25" s="7">
        <v>1</v>
      </c>
      <c r="R25" s="7">
        <v>32</v>
      </c>
      <c r="S25" s="7">
        <v>128</v>
      </c>
      <c r="T25" s="7">
        <v>1</v>
      </c>
      <c r="U25" s="7">
        <v>5</v>
      </c>
      <c r="V25" s="7">
        <v>15</v>
      </c>
      <c r="W25" s="7" t="s">
        <v>173</v>
      </c>
      <c r="X25" s="7" t="s">
        <v>163</v>
      </c>
      <c r="Y25" s="33"/>
    </row>
    <row r="26" ht="267.75" spans="1:25">
      <c r="A26" s="5">
        <v>21</v>
      </c>
      <c r="B26" s="7" t="s">
        <v>51</v>
      </c>
      <c r="C26" s="7" t="s">
        <v>174</v>
      </c>
      <c r="D26" s="7" t="s">
        <v>175</v>
      </c>
      <c r="E26" s="7" t="s">
        <v>176</v>
      </c>
      <c r="F26" s="7" t="s">
        <v>177</v>
      </c>
      <c r="G26" s="7" t="s">
        <v>178</v>
      </c>
      <c r="H26" s="8" t="s">
        <v>157</v>
      </c>
      <c r="I26" s="7" t="s">
        <v>177</v>
      </c>
      <c r="J26" s="7">
        <v>202511</v>
      </c>
      <c r="K26" s="7">
        <v>202512</v>
      </c>
      <c r="L26" s="7" t="s">
        <v>145</v>
      </c>
      <c r="M26" s="7" t="s">
        <v>179</v>
      </c>
      <c r="N26" s="18">
        <v>97</v>
      </c>
      <c r="O26" s="18">
        <v>79</v>
      </c>
      <c r="P26" s="18">
        <v>18</v>
      </c>
      <c r="Q26" s="18">
        <v>4</v>
      </c>
      <c r="R26" s="18">
        <v>1425</v>
      </c>
      <c r="S26" s="18">
        <v>6000</v>
      </c>
      <c r="T26" s="18">
        <v>1</v>
      </c>
      <c r="U26" s="18">
        <v>72</v>
      </c>
      <c r="V26" s="18">
        <v>217</v>
      </c>
      <c r="W26" s="7" t="s">
        <v>180</v>
      </c>
      <c r="X26" s="7" t="s">
        <v>181</v>
      </c>
      <c r="Y26" s="8"/>
    </row>
    <row r="27" ht="127.5" spans="1:25">
      <c r="A27" s="5">
        <v>22</v>
      </c>
      <c r="B27" s="7" t="s">
        <v>51</v>
      </c>
      <c r="C27" s="7" t="s">
        <v>52</v>
      </c>
      <c r="D27" s="7" t="s">
        <v>182</v>
      </c>
      <c r="E27" s="7" t="s">
        <v>145</v>
      </c>
      <c r="F27" s="7" t="s">
        <v>183</v>
      </c>
      <c r="G27" s="7" t="s">
        <v>184</v>
      </c>
      <c r="H27" s="7" t="s">
        <v>38</v>
      </c>
      <c r="I27" s="7" t="s">
        <v>185</v>
      </c>
      <c r="J27" s="19">
        <v>45858</v>
      </c>
      <c r="K27" s="19">
        <v>45889</v>
      </c>
      <c r="L27" s="7" t="s">
        <v>183</v>
      </c>
      <c r="M27" s="7" t="s">
        <v>186</v>
      </c>
      <c r="N27" s="7">
        <v>4.2</v>
      </c>
      <c r="O27" s="7">
        <v>3</v>
      </c>
      <c r="P27" s="7">
        <v>1.2</v>
      </c>
      <c r="Q27" s="7">
        <v>1</v>
      </c>
      <c r="R27" s="7">
        <v>83</v>
      </c>
      <c r="S27" s="7">
        <v>238</v>
      </c>
      <c r="T27" s="7">
        <v>0</v>
      </c>
      <c r="U27" s="7">
        <v>20</v>
      </c>
      <c r="V27" s="7">
        <v>42</v>
      </c>
      <c r="W27" s="7" t="s">
        <v>187</v>
      </c>
      <c r="X27" s="7" t="s">
        <v>188</v>
      </c>
      <c r="Y27" s="8"/>
    </row>
    <row r="28" ht="127.5" spans="1:25">
      <c r="A28" s="5">
        <v>23</v>
      </c>
      <c r="B28" s="7" t="s">
        <v>51</v>
      </c>
      <c r="C28" s="7" t="s">
        <v>52</v>
      </c>
      <c r="D28" s="7" t="s">
        <v>182</v>
      </c>
      <c r="E28" s="7" t="s">
        <v>145</v>
      </c>
      <c r="F28" s="7" t="s">
        <v>189</v>
      </c>
      <c r="G28" s="7" t="s">
        <v>190</v>
      </c>
      <c r="H28" s="7" t="s">
        <v>38</v>
      </c>
      <c r="I28" s="7" t="s">
        <v>191</v>
      </c>
      <c r="J28" s="19">
        <v>45858</v>
      </c>
      <c r="K28" s="19">
        <v>45889</v>
      </c>
      <c r="L28" s="7" t="s">
        <v>189</v>
      </c>
      <c r="M28" s="7" t="s">
        <v>192</v>
      </c>
      <c r="N28" s="7">
        <v>24</v>
      </c>
      <c r="O28" s="7">
        <v>23</v>
      </c>
      <c r="P28" s="7">
        <v>1</v>
      </c>
      <c r="Q28" s="7">
        <v>1</v>
      </c>
      <c r="R28" s="7">
        <v>40</v>
      </c>
      <c r="S28" s="7">
        <v>162</v>
      </c>
      <c r="T28" s="7">
        <v>0</v>
      </c>
      <c r="U28" s="7">
        <v>8</v>
      </c>
      <c r="V28" s="7">
        <v>24</v>
      </c>
      <c r="W28" s="7" t="s">
        <v>187</v>
      </c>
      <c r="X28" s="7" t="s">
        <v>188</v>
      </c>
      <c r="Y28" s="8"/>
    </row>
    <row r="29" ht="76.5" spans="1:25">
      <c r="A29" s="5">
        <v>24</v>
      </c>
      <c r="B29" s="7" t="s">
        <v>51</v>
      </c>
      <c r="C29" s="7" t="s">
        <v>52</v>
      </c>
      <c r="D29" s="7" t="s">
        <v>182</v>
      </c>
      <c r="E29" s="7" t="s">
        <v>145</v>
      </c>
      <c r="F29" s="7" t="s">
        <v>189</v>
      </c>
      <c r="G29" s="7" t="s">
        <v>193</v>
      </c>
      <c r="H29" s="7" t="s">
        <v>38</v>
      </c>
      <c r="I29" s="7" t="s">
        <v>194</v>
      </c>
      <c r="J29" s="20">
        <v>20250830</v>
      </c>
      <c r="K29" s="20">
        <v>20250910</v>
      </c>
      <c r="L29" s="7" t="s">
        <v>189</v>
      </c>
      <c r="M29" s="7" t="s">
        <v>195</v>
      </c>
      <c r="N29" s="7">
        <v>5.3</v>
      </c>
      <c r="O29" s="7">
        <v>5</v>
      </c>
      <c r="P29" s="7">
        <v>0.3</v>
      </c>
      <c r="Q29" s="7">
        <v>1</v>
      </c>
      <c r="R29" s="7">
        <v>50</v>
      </c>
      <c r="S29" s="7">
        <v>180</v>
      </c>
      <c r="T29" s="7">
        <v>0</v>
      </c>
      <c r="U29" s="7">
        <v>8</v>
      </c>
      <c r="V29" s="7">
        <v>23</v>
      </c>
      <c r="W29" s="7" t="s">
        <v>196</v>
      </c>
      <c r="X29" s="7" t="s">
        <v>197</v>
      </c>
      <c r="Y29" s="7"/>
    </row>
    <row r="30" ht="102" spans="1:25">
      <c r="A30" s="5">
        <v>25</v>
      </c>
      <c r="B30" s="7" t="s">
        <v>51</v>
      </c>
      <c r="C30" s="7" t="s">
        <v>52</v>
      </c>
      <c r="D30" s="7" t="s">
        <v>198</v>
      </c>
      <c r="E30" s="8" t="s">
        <v>145</v>
      </c>
      <c r="F30" s="7" t="s">
        <v>151</v>
      </c>
      <c r="G30" s="7" t="s">
        <v>199</v>
      </c>
      <c r="H30" s="8" t="s">
        <v>38</v>
      </c>
      <c r="I30" s="7" t="s">
        <v>200</v>
      </c>
      <c r="J30" s="7" t="s">
        <v>201</v>
      </c>
      <c r="K30" s="7" t="s">
        <v>202</v>
      </c>
      <c r="L30" s="8" t="s">
        <v>151</v>
      </c>
      <c r="M30" s="7" t="s">
        <v>203</v>
      </c>
      <c r="N30" s="8">
        <v>11.53</v>
      </c>
      <c r="O30" s="8">
        <v>10</v>
      </c>
      <c r="P30" s="8">
        <v>1.53</v>
      </c>
      <c r="Q30" s="8">
        <v>1</v>
      </c>
      <c r="R30" s="8">
        <v>52</v>
      </c>
      <c r="S30" s="8">
        <v>138</v>
      </c>
      <c r="T30" s="8">
        <v>0</v>
      </c>
      <c r="U30" s="8">
        <v>7</v>
      </c>
      <c r="V30" s="8">
        <v>22</v>
      </c>
      <c r="W30" s="7" t="s">
        <v>204</v>
      </c>
      <c r="X30" s="7" t="s">
        <v>205</v>
      </c>
      <c r="Y30" s="8"/>
    </row>
    <row r="31" ht="102" spans="1:25">
      <c r="A31" s="5">
        <v>26</v>
      </c>
      <c r="B31" s="7" t="s">
        <v>51</v>
      </c>
      <c r="C31" s="7" t="s">
        <v>52</v>
      </c>
      <c r="D31" s="7" t="s">
        <v>206</v>
      </c>
      <c r="E31" s="8" t="s">
        <v>145</v>
      </c>
      <c r="F31" s="7" t="s">
        <v>151</v>
      </c>
      <c r="G31" s="7" t="s">
        <v>207</v>
      </c>
      <c r="H31" s="8" t="s">
        <v>38</v>
      </c>
      <c r="I31" s="7" t="s">
        <v>208</v>
      </c>
      <c r="J31" s="19">
        <v>45839</v>
      </c>
      <c r="K31" s="19">
        <v>45839</v>
      </c>
      <c r="L31" s="8" t="s">
        <v>151</v>
      </c>
      <c r="M31" s="7" t="s">
        <v>209</v>
      </c>
      <c r="N31" s="8">
        <v>49</v>
      </c>
      <c r="O31" s="8">
        <v>47</v>
      </c>
      <c r="P31" s="8">
        <v>2</v>
      </c>
      <c r="Q31" s="8">
        <v>1</v>
      </c>
      <c r="R31" s="8">
        <v>185</v>
      </c>
      <c r="S31" s="8">
        <v>688</v>
      </c>
      <c r="T31" s="8">
        <v>0</v>
      </c>
      <c r="U31" s="8">
        <v>15</v>
      </c>
      <c r="V31" s="8">
        <v>60</v>
      </c>
      <c r="W31" s="7" t="s">
        <v>204</v>
      </c>
      <c r="X31" s="7" t="s">
        <v>205</v>
      </c>
      <c r="Y31" s="8"/>
    </row>
    <row r="32" ht="76.5" spans="1:25">
      <c r="A32" s="5">
        <v>27</v>
      </c>
      <c r="B32" s="7" t="s">
        <v>51</v>
      </c>
      <c r="C32" s="7" t="s">
        <v>52</v>
      </c>
      <c r="D32" s="7" t="s">
        <v>182</v>
      </c>
      <c r="E32" s="7" t="s">
        <v>145</v>
      </c>
      <c r="F32" s="7" t="s">
        <v>210</v>
      </c>
      <c r="G32" s="7" t="s">
        <v>211</v>
      </c>
      <c r="H32" s="7" t="s">
        <v>157</v>
      </c>
      <c r="I32" s="7" t="s">
        <v>212</v>
      </c>
      <c r="J32" s="20">
        <v>20250903</v>
      </c>
      <c r="K32" s="20">
        <v>20250913</v>
      </c>
      <c r="L32" s="7" t="s">
        <v>210</v>
      </c>
      <c r="M32" s="7" t="s">
        <v>213</v>
      </c>
      <c r="N32" s="7">
        <v>5.5</v>
      </c>
      <c r="O32" s="7">
        <v>5</v>
      </c>
      <c r="P32" s="7">
        <v>0.5</v>
      </c>
      <c r="Q32" s="7">
        <v>1</v>
      </c>
      <c r="R32" s="7">
        <v>68</v>
      </c>
      <c r="S32" s="7">
        <v>267</v>
      </c>
      <c r="T32" s="7">
        <v>0</v>
      </c>
      <c r="U32" s="7">
        <v>8</v>
      </c>
      <c r="V32" s="7">
        <v>42</v>
      </c>
      <c r="W32" s="7" t="s">
        <v>196</v>
      </c>
      <c r="X32" s="7" t="s">
        <v>214</v>
      </c>
      <c r="Y32" s="8"/>
    </row>
    <row r="33" ht="89.25" spans="1:25">
      <c r="A33" s="5">
        <v>28</v>
      </c>
      <c r="B33" s="7" t="s">
        <v>51</v>
      </c>
      <c r="C33" s="7" t="s">
        <v>52</v>
      </c>
      <c r="D33" s="7" t="s">
        <v>182</v>
      </c>
      <c r="E33" s="7" t="s">
        <v>145</v>
      </c>
      <c r="F33" s="7" t="s">
        <v>215</v>
      </c>
      <c r="G33" s="7" t="s">
        <v>216</v>
      </c>
      <c r="H33" s="7" t="s">
        <v>38</v>
      </c>
      <c r="I33" s="7" t="s">
        <v>217</v>
      </c>
      <c r="J33" s="20">
        <v>20250829</v>
      </c>
      <c r="K33" s="20">
        <v>20250910</v>
      </c>
      <c r="L33" s="7" t="s">
        <v>215</v>
      </c>
      <c r="M33" s="7" t="s">
        <v>218</v>
      </c>
      <c r="N33" s="8">
        <v>3.888</v>
      </c>
      <c r="O33" s="7">
        <v>3</v>
      </c>
      <c r="P33" s="7">
        <v>0.888</v>
      </c>
      <c r="Q33" s="7">
        <v>1</v>
      </c>
      <c r="R33" s="7">
        <v>31</v>
      </c>
      <c r="S33" s="7">
        <v>116</v>
      </c>
      <c r="T33" s="7">
        <v>0</v>
      </c>
      <c r="U33" s="7">
        <v>7</v>
      </c>
      <c r="V33" s="7">
        <v>20</v>
      </c>
      <c r="W33" s="7" t="s">
        <v>219</v>
      </c>
      <c r="X33" s="7" t="s">
        <v>220</v>
      </c>
      <c r="Y33" s="7"/>
    </row>
    <row r="34" ht="89.25" spans="1:25">
      <c r="A34" s="5">
        <v>29</v>
      </c>
      <c r="B34" s="7" t="s">
        <v>51</v>
      </c>
      <c r="C34" s="7" t="s">
        <v>52</v>
      </c>
      <c r="D34" s="7" t="s">
        <v>221</v>
      </c>
      <c r="E34" s="8" t="s">
        <v>145</v>
      </c>
      <c r="F34" s="8" t="s">
        <v>222</v>
      </c>
      <c r="G34" s="7" t="s">
        <v>223</v>
      </c>
      <c r="H34" s="8" t="s">
        <v>38</v>
      </c>
      <c r="I34" s="7" t="s">
        <v>224</v>
      </c>
      <c r="J34" s="21">
        <v>45901</v>
      </c>
      <c r="K34" s="21">
        <v>45930</v>
      </c>
      <c r="L34" s="8" t="s">
        <v>222</v>
      </c>
      <c r="M34" s="7" t="s">
        <v>225</v>
      </c>
      <c r="N34" s="8">
        <f>O34+P34</f>
        <v>74.8776</v>
      </c>
      <c r="O34" s="8">
        <v>25</v>
      </c>
      <c r="P34" s="8">
        <v>49.8776</v>
      </c>
      <c r="Q34" s="8">
        <v>1</v>
      </c>
      <c r="R34" s="8">
        <v>320</v>
      </c>
      <c r="S34" s="8">
        <v>1250</v>
      </c>
      <c r="T34" s="8">
        <v>1</v>
      </c>
      <c r="U34" s="8">
        <v>19</v>
      </c>
      <c r="V34" s="8">
        <v>56</v>
      </c>
      <c r="W34" s="7" t="s">
        <v>226</v>
      </c>
      <c r="X34" s="7" t="s">
        <v>227</v>
      </c>
      <c r="Y34" s="8"/>
    </row>
    <row r="35" ht="76.5" spans="1:25">
      <c r="A35" s="5">
        <v>30</v>
      </c>
      <c r="B35" s="8" t="s">
        <v>126</v>
      </c>
      <c r="C35" s="7" t="s">
        <v>34</v>
      </c>
      <c r="D35" s="8" t="s">
        <v>228</v>
      </c>
      <c r="E35" s="7" t="s">
        <v>145</v>
      </c>
      <c r="F35" s="7" t="s">
        <v>151</v>
      </c>
      <c r="G35" s="7" t="s">
        <v>229</v>
      </c>
      <c r="H35" s="7" t="s">
        <v>38</v>
      </c>
      <c r="I35" s="7" t="s">
        <v>230</v>
      </c>
      <c r="J35" s="22">
        <v>45931</v>
      </c>
      <c r="K35" s="22">
        <v>46022</v>
      </c>
      <c r="L35" s="7" t="s">
        <v>151</v>
      </c>
      <c r="M35" s="7" t="s">
        <v>231</v>
      </c>
      <c r="N35" s="7">
        <v>55.2</v>
      </c>
      <c r="O35" s="7">
        <v>50</v>
      </c>
      <c r="P35" s="7">
        <v>5.2</v>
      </c>
      <c r="Q35" s="7">
        <v>1</v>
      </c>
      <c r="R35" s="7">
        <v>148</v>
      </c>
      <c r="S35" s="7">
        <v>462</v>
      </c>
      <c r="T35" s="7">
        <v>0</v>
      </c>
      <c r="U35" s="7">
        <v>33</v>
      </c>
      <c r="V35" s="7">
        <v>91</v>
      </c>
      <c r="W35" s="7" t="s">
        <v>232</v>
      </c>
      <c r="X35" s="7" t="s">
        <v>233</v>
      </c>
      <c r="Y35" s="8"/>
    </row>
    <row r="36" ht="89.25" spans="1:25">
      <c r="A36" s="5">
        <v>31</v>
      </c>
      <c r="B36" s="8" t="s">
        <v>126</v>
      </c>
      <c r="C36" s="7" t="s">
        <v>34</v>
      </c>
      <c r="D36" s="8" t="s">
        <v>228</v>
      </c>
      <c r="E36" s="8" t="s">
        <v>145</v>
      </c>
      <c r="F36" s="8" t="s">
        <v>222</v>
      </c>
      <c r="G36" s="8" t="s">
        <v>234</v>
      </c>
      <c r="H36" s="8" t="s">
        <v>38</v>
      </c>
      <c r="I36" s="7" t="s">
        <v>235</v>
      </c>
      <c r="J36" s="23">
        <v>45931</v>
      </c>
      <c r="K36" s="21">
        <v>46022</v>
      </c>
      <c r="L36" s="8" t="s">
        <v>222</v>
      </c>
      <c r="M36" s="7" t="s">
        <v>236</v>
      </c>
      <c r="N36" s="8">
        <f>O36+P36</f>
        <v>22.386</v>
      </c>
      <c r="O36" s="8">
        <v>20</v>
      </c>
      <c r="P36" s="8">
        <v>2.386</v>
      </c>
      <c r="Q36" s="8">
        <v>1</v>
      </c>
      <c r="R36" s="8">
        <v>36</v>
      </c>
      <c r="S36" s="8">
        <v>159</v>
      </c>
      <c r="T36" s="8">
        <v>1</v>
      </c>
      <c r="U36" s="8">
        <v>9</v>
      </c>
      <c r="V36" s="8">
        <v>28</v>
      </c>
      <c r="W36" s="7" t="s">
        <v>237</v>
      </c>
      <c r="X36" s="7" t="s">
        <v>238</v>
      </c>
      <c r="Y36" s="8"/>
    </row>
    <row r="37" ht="89.25" spans="1:25">
      <c r="A37" s="5">
        <v>32</v>
      </c>
      <c r="B37" s="7" t="s">
        <v>126</v>
      </c>
      <c r="C37" s="7" t="s">
        <v>34</v>
      </c>
      <c r="D37" s="7" t="s">
        <v>228</v>
      </c>
      <c r="E37" s="7" t="s">
        <v>145</v>
      </c>
      <c r="F37" s="7" t="s">
        <v>164</v>
      </c>
      <c r="G37" s="7" t="s">
        <v>239</v>
      </c>
      <c r="H37" s="7" t="s">
        <v>38</v>
      </c>
      <c r="I37" s="7" t="s">
        <v>164</v>
      </c>
      <c r="J37" s="7">
        <v>20250901</v>
      </c>
      <c r="K37" s="7">
        <v>20250930</v>
      </c>
      <c r="L37" s="7" t="s">
        <v>164</v>
      </c>
      <c r="M37" s="7" t="s">
        <v>240</v>
      </c>
      <c r="N37" s="7">
        <v>34</v>
      </c>
      <c r="O37" s="7">
        <v>10</v>
      </c>
      <c r="P37" s="7">
        <v>24</v>
      </c>
      <c r="Q37" s="7">
        <v>1</v>
      </c>
      <c r="R37" s="7">
        <v>20</v>
      </c>
      <c r="S37" s="7">
        <v>90</v>
      </c>
      <c r="T37" s="7">
        <v>1</v>
      </c>
      <c r="U37" s="7">
        <v>10</v>
      </c>
      <c r="V37" s="7">
        <v>35</v>
      </c>
      <c r="W37" s="7" t="s">
        <v>241</v>
      </c>
      <c r="X37" s="7" t="s">
        <v>242</v>
      </c>
      <c r="Y37" s="8"/>
    </row>
    <row r="38" ht="102" spans="1:25">
      <c r="A38" s="5">
        <v>33</v>
      </c>
      <c r="B38" s="7" t="s">
        <v>126</v>
      </c>
      <c r="C38" s="7" t="s">
        <v>154</v>
      </c>
      <c r="D38" s="7" t="s">
        <v>127</v>
      </c>
      <c r="E38" s="7" t="s">
        <v>145</v>
      </c>
      <c r="F38" s="8" t="s">
        <v>243</v>
      </c>
      <c r="G38" s="7" t="s">
        <v>244</v>
      </c>
      <c r="H38" s="7" t="s">
        <v>157</v>
      </c>
      <c r="I38" s="7" t="s">
        <v>245</v>
      </c>
      <c r="J38" s="8">
        <v>20250830</v>
      </c>
      <c r="K38" s="8">
        <v>20250915</v>
      </c>
      <c r="L38" s="8" t="s">
        <v>243</v>
      </c>
      <c r="M38" s="7" t="s">
        <v>246</v>
      </c>
      <c r="N38" s="8">
        <v>13.75</v>
      </c>
      <c r="O38" s="8">
        <v>5</v>
      </c>
      <c r="P38" s="8">
        <v>8.75</v>
      </c>
      <c r="Q38" s="8">
        <v>1</v>
      </c>
      <c r="R38" s="8">
        <v>47</v>
      </c>
      <c r="S38" s="8">
        <v>165</v>
      </c>
      <c r="T38" s="8">
        <v>0</v>
      </c>
      <c r="U38" s="8">
        <v>10</v>
      </c>
      <c r="V38" s="8">
        <v>33</v>
      </c>
      <c r="W38" s="7" t="s">
        <v>247</v>
      </c>
      <c r="X38" s="7" t="s">
        <v>248</v>
      </c>
      <c r="Y38" s="8"/>
    </row>
    <row r="39" ht="89.25" spans="1:25">
      <c r="A39" s="5">
        <v>34</v>
      </c>
      <c r="B39" s="7" t="s">
        <v>126</v>
      </c>
      <c r="C39" s="7" t="s">
        <v>154</v>
      </c>
      <c r="D39" s="7" t="s">
        <v>127</v>
      </c>
      <c r="E39" s="7" t="s">
        <v>145</v>
      </c>
      <c r="F39" s="7" t="s">
        <v>169</v>
      </c>
      <c r="G39" s="7" t="s">
        <v>249</v>
      </c>
      <c r="H39" s="7" t="s">
        <v>157</v>
      </c>
      <c r="I39" s="7" t="s">
        <v>250</v>
      </c>
      <c r="J39" s="7">
        <v>20250904</v>
      </c>
      <c r="K39" s="7">
        <v>20251012</v>
      </c>
      <c r="L39" s="7" t="s">
        <v>169</v>
      </c>
      <c r="M39" s="7" t="s">
        <v>251</v>
      </c>
      <c r="N39" s="7">
        <v>14</v>
      </c>
      <c r="O39" s="7">
        <v>10</v>
      </c>
      <c r="P39" s="7">
        <v>4</v>
      </c>
      <c r="Q39" s="7">
        <v>1</v>
      </c>
      <c r="R39" s="7">
        <v>32</v>
      </c>
      <c r="S39" s="7">
        <v>114</v>
      </c>
      <c r="T39" s="7">
        <v>1</v>
      </c>
      <c r="U39" s="7">
        <v>10</v>
      </c>
      <c r="V39" s="7">
        <v>24</v>
      </c>
      <c r="W39" s="7" t="s">
        <v>252</v>
      </c>
      <c r="X39" s="7" t="s">
        <v>253</v>
      </c>
      <c r="Y39" s="8"/>
    </row>
    <row r="40" ht="89.25" spans="1:25">
      <c r="A40" s="5">
        <v>35</v>
      </c>
      <c r="B40" s="7" t="s">
        <v>126</v>
      </c>
      <c r="C40" s="7" t="s">
        <v>154</v>
      </c>
      <c r="D40" s="7" t="s">
        <v>127</v>
      </c>
      <c r="E40" s="7" t="s">
        <v>145</v>
      </c>
      <c r="F40" s="7" t="s">
        <v>155</v>
      </c>
      <c r="G40" s="7" t="s">
        <v>254</v>
      </c>
      <c r="H40" s="8" t="s">
        <v>157</v>
      </c>
      <c r="I40" s="7" t="s">
        <v>255</v>
      </c>
      <c r="J40" s="24" t="s">
        <v>256</v>
      </c>
      <c r="K40" s="24" t="s">
        <v>202</v>
      </c>
      <c r="L40" s="7" t="s">
        <v>155</v>
      </c>
      <c r="M40" s="7" t="s">
        <v>257</v>
      </c>
      <c r="N40" s="8">
        <v>5.928</v>
      </c>
      <c r="O40" s="8">
        <v>5</v>
      </c>
      <c r="P40" s="8">
        <v>0.928</v>
      </c>
      <c r="Q40" s="8">
        <v>1</v>
      </c>
      <c r="R40" s="8">
        <v>58</v>
      </c>
      <c r="S40" s="8">
        <v>161</v>
      </c>
      <c r="T40" s="8">
        <v>0</v>
      </c>
      <c r="U40" s="8">
        <v>10</v>
      </c>
      <c r="V40" s="8">
        <v>28</v>
      </c>
      <c r="W40" s="7" t="s">
        <v>258</v>
      </c>
      <c r="X40" s="7" t="s">
        <v>259</v>
      </c>
      <c r="Y40" s="8"/>
    </row>
    <row r="41" ht="89.25" spans="1:25">
      <c r="A41" s="5">
        <v>36</v>
      </c>
      <c r="B41" s="7" t="s">
        <v>126</v>
      </c>
      <c r="C41" s="7" t="s">
        <v>154</v>
      </c>
      <c r="D41" s="7" t="s">
        <v>127</v>
      </c>
      <c r="E41" s="7" t="s">
        <v>145</v>
      </c>
      <c r="F41" s="8" t="s">
        <v>260</v>
      </c>
      <c r="G41" s="7" t="s">
        <v>261</v>
      </c>
      <c r="H41" s="8" t="s">
        <v>157</v>
      </c>
      <c r="I41" s="7" t="s">
        <v>262</v>
      </c>
      <c r="J41" s="20" t="s">
        <v>263</v>
      </c>
      <c r="K41" s="20" t="s">
        <v>264</v>
      </c>
      <c r="L41" s="8" t="s">
        <v>260</v>
      </c>
      <c r="M41" s="7" t="s">
        <v>265</v>
      </c>
      <c r="N41" s="7">
        <v>9.6</v>
      </c>
      <c r="O41" s="7">
        <v>8</v>
      </c>
      <c r="P41" s="7">
        <v>1.6</v>
      </c>
      <c r="Q41" s="7">
        <v>1</v>
      </c>
      <c r="R41" s="7">
        <v>63</v>
      </c>
      <c r="S41" s="7">
        <v>226</v>
      </c>
      <c r="T41" s="7">
        <v>0</v>
      </c>
      <c r="U41" s="7">
        <v>10</v>
      </c>
      <c r="V41" s="7">
        <v>34</v>
      </c>
      <c r="W41" s="7" t="s">
        <v>252</v>
      </c>
      <c r="X41" s="7" t="s">
        <v>253</v>
      </c>
      <c r="Y41" s="8"/>
    </row>
    <row r="42" ht="89.25" spans="1:25">
      <c r="A42" s="5">
        <v>37</v>
      </c>
      <c r="B42" s="7" t="s">
        <v>126</v>
      </c>
      <c r="C42" s="7" t="s">
        <v>154</v>
      </c>
      <c r="D42" s="7" t="s">
        <v>127</v>
      </c>
      <c r="E42" s="7" t="s">
        <v>145</v>
      </c>
      <c r="F42" s="7" t="s">
        <v>210</v>
      </c>
      <c r="G42" s="7" t="s">
        <v>266</v>
      </c>
      <c r="H42" s="7" t="s">
        <v>157</v>
      </c>
      <c r="I42" s="7" t="s">
        <v>267</v>
      </c>
      <c r="J42" s="20" t="s">
        <v>268</v>
      </c>
      <c r="K42" s="20" t="s">
        <v>269</v>
      </c>
      <c r="L42" s="7" t="s">
        <v>210</v>
      </c>
      <c r="M42" s="7" t="s">
        <v>270</v>
      </c>
      <c r="N42" s="7">
        <v>14</v>
      </c>
      <c r="O42" s="7">
        <v>3</v>
      </c>
      <c r="P42" s="7">
        <v>11</v>
      </c>
      <c r="Q42" s="7">
        <v>1</v>
      </c>
      <c r="R42" s="7">
        <v>65</v>
      </c>
      <c r="S42" s="7">
        <v>293</v>
      </c>
      <c r="T42" s="7">
        <v>0</v>
      </c>
      <c r="U42" s="7">
        <v>9</v>
      </c>
      <c r="V42" s="7">
        <v>35</v>
      </c>
      <c r="W42" s="7" t="s">
        <v>271</v>
      </c>
      <c r="X42" s="7" t="s">
        <v>253</v>
      </c>
      <c r="Y42" s="7"/>
    </row>
    <row r="43" ht="102" spans="1:25">
      <c r="A43" s="5">
        <v>38</v>
      </c>
      <c r="B43" s="7" t="s">
        <v>51</v>
      </c>
      <c r="C43" s="7" t="s">
        <v>272</v>
      </c>
      <c r="D43" s="7" t="s">
        <v>273</v>
      </c>
      <c r="E43" s="7" t="s">
        <v>145</v>
      </c>
      <c r="F43" s="8" t="s">
        <v>243</v>
      </c>
      <c r="G43" s="7" t="s">
        <v>274</v>
      </c>
      <c r="H43" s="7" t="s">
        <v>38</v>
      </c>
      <c r="I43" s="7" t="s">
        <v>275</v>
      </c>
      <c r="J43" s="19">
        <v>45839</v>
      </c>
      <c r="K43" s="25">
        <v>45992</v>
      </c>
      <c r="L43" s="8" t="s">
        <v>243</v>
      </c>
      <c r="M43" s="7" t="s">
        <v>276</v>
      </c>
      <c r="N43" s="8">
        <v>33.1</v>
      </c>
      <c r="O43" s="8">
        <v>28.26</v>
      </c>
      <c r="P43" s="8">
        <f>33.1-28.26</f>
        <v>4.84</v>
      </c>
      <c r="Q43" s="8">
        <v>1</v>
      </c>
      <c r="R43" s="8">
        <v>93</v>
      </c>
      <c r="S43" s="8">
        <v>378</v>
      </c>
      <c r="T43" s="8">
        <v>0</v>
      </c>
      <c r="U43" s="8">
        <v>10</v>
      </c>
      <c r="V43" s="8">
        <v>33</v>
      </c>
      <c r="W43" s="7" t="s">
        <v>277</v>
      </c>
      <c r="X43" s="7" t="s">
        <v>278</v>
      </c>
      <c r="Y43" s="8"/>
    </row>
    <row r="44" ht="76.5" spans="1:25">
      <c r="A44" s="5">
        <v>39</v>
      </c>
      <c r="B44" s="7" t="s">
        <v>51</v>
      </c>
      <c r="C44" s="7" t="s">
        <v>52</v>
      </c>
      <c r="D44" s="7" t="s">
        <v>182</v>
      </c>
      <c r="E44" s="7" t="s">
        <v>145</v>
      </c>
      <c r="F44" s="8" t="s">
        <v>243</v>
      </c>
      <c r="G44" s="7" t="s">
        <v>279</v>
      </c>
      <c r="H44" s="7" t="s">
        <v>38</v>
      </c>
      <c r="I44" s="7" t="s">
        <v>280</v>
      </c>
      <c r="J44" s="19">
        <v>45962</v>
      </c>
      <c r="K44" s="25">
        <v>45992</v>
      </c>
      <c r="L44" s="8" t="s">
        <v>243</v>
      </c>
      <c r="M44" s="7" t="s">
        <v>281</v>
      </c>
      <c r="N44" s="8">
        <v>73.88</v>
      </c>
      <c r="O44" s="8">
        <v>71.74</v>
      </c>
      <c r="P44" s="8">
        <f>73.88-71.74</f>
        <v>2.14</v>
      </c>
      <c r="Q44" s="8">
        <v>1</v>
      </c>
      <c r="R44" s="8">
        <v>147</v>
      </c>
      <c r="S44" s="8">
        <v>580</v>
      </c>
      <c r="T44" s="8">
        <v>0</v>
      </c>
      <c r="U44" s="8">
        <v>12</v>
      </c>
      <c r="V44" s="8">
        <v>30</v>
      </c>
      <c r="W44" s="7" t="s">
        <v>282</v>
      </c>
      <c r="X44" s="7" t="s">
        <v>283</v>
      </c>
      <c r="Y44" s="8"/>
    </row>
    <row r="45" ht="76.5" spans="1:25">
      <c r="A45" s="5">
        <v>40</v>
      </c>
      <c r="B45" s="7" t="s">
        <v>51</v>
      </c>
      <c r="C45" s="7" t="s">
        <v>52</v>
      </c>
      <c r="D45" s="7" t="s">
        <v>198</v>
      </c>
      <c r="E45" s="7" t="s">
        <v>145</v>
      </c>
      <c r="F45" s="8" t="s">
        <v>243</v>
      </c>
      <c r="G45" s="7" t="s">
        <v>284</v>
      </c>
      <c r="H45" s="7" t="s">
        <v>157</v>
      </c>
      <c r="I45" s="7" t="s">
        <v>275</v>
      </c>
      <c r="J45" s="19">
        <v>45870</v>
      </c>
      <c r="K45" s="25">
        <v>45931</v>
      </c>
      <c r="L45" s="8" t="s">
        <v>243</v>
      </c>
      <c r="M45" s="26" t="s">
        <v>285</v>
      </c>
      <c r="N45" s="8">
        <v>7.7</v>
      </c>
      <c r="O45" s="8">
        <v>3</v>
      </c>
      <c r="P45" s="8">
        <v>4.7</v>
      </c>
      <c r="Q45" s="8">
        <v>1</v>
      </c>
      <c r="R45" s="8">
        <v>31</v>
      </c>
      <c r="S45" s="8">
        <v>127</v>
      </c>
      <c r="T45" s="8">
        <v>0</v>
      </c>
      <c r="U45" s="8">
        <v>10</v>
      </c>
      <c r="V45" s="8">
        <v>30</v>
      </c>
      <c r="W45" s="7" t="s">
        <v>282</v>
      </c>
      <c r="X45" s="7" t="s">
        <v>283</v>
      </c>
      <c r="Y45" s="8"/>
    </row>
    <row r="46" ht="89.25" spans="1:25">
      <c r="A46" s="5">
        <v>41</v>
      </c>
      <c r="B46" s="7" t="s">
        <v>126</v>
      </c>
      <c r="C46" s="7" t="s">
        <v>154</v>
      </c>
      <c r="D46" s="7" t="s">
        <v>127</v>
      </c>
      <c r="E46" s="7" t="s">
        <v>145</v>
      </c>
      <c r="F46" s="7" t="s">
        <v>155</v>
      </c>
      <c r="G46" s="7" t="s">
        <v>286</v>
      </c>
      <c r="H46" s="8" t="s">
        <v>157</v>
      </c>
      <c r="I46" s="7" t="s">
        <v>287</v>
      </c>
      <c r="J46" s="24" t="s">
        <v>288</v>
      </c>
      <c r="K46" s="24" t="s">
        <v>289</v>
      </c>
      <c r="L46" s="7" t="s">
        <v>155</v>
      </c>
      <c r="M46" s="7" t="s">
        <v>290</v>
      </c>
      <c r="N46" s="8">
        <v>5.445</v>
      </c>
      <c r="O46" s="8">
        <v>4</v>
      </c>
      <c r="P46" s="8">
        <v>1.445</v>
      </c>
      <c r="Q46" s="8">
        <v>1</v>
      </c>
      <c r="R46" s="8">
        <v>83</v>
      </c>
      <c r="S46" s="8">
        <v>254</v>
      </c>
      <c r="T46" s="8">
        <v>0</v>
      </c>
      <c r="U46" s="8">
        <v>8</v>
      </c>
      <c r="V46" s="8">
        <v>28</v>
      </c>
      <c r="W46" s="7" t="s">
        <v>291</v>
      </c>
      <c r="X46" s="7" t="s">
        <v>253</v>
      </c>
      <c r="Y46" s="33"/>
    </row>
    <row r="47" ht="89.25" spans="1:25">
      <c r="A47" s="5">
        <v>42</v>
      </c>
      <c r="B47" s="7" t="s">
        <v>126</v>
      </c>
      <c r="C47" s="7" t="s">
        <v>154</v>
      </c>
      <c r="D47" s="7" t="s">
        <v>127</v>
      </c>
      <c r="E47" s="7" t="s">
        <v>145</v>
      </c>
      <c r="F47" s="7" t="s">
        <v>215</v>
      </c>
      <c r="G47" s="7" t="s">
        <v>292</v>
      </c>
      <c r="H47" s="7" t="s">
        <v>157</v>
      </c>
      <c r="I47" s="7" t="s">
        <v>293</v>
      </c>
      <c r="J47" s="19">
        <v>45931</v>
      </c>
      <c r="K47" s="19">
        <v>45962</v>
      </c>
      <c r="L47" s="7" t="s">
        <v>215</v>
      </c>
      <c r="M47" s="7" t="s">
        <v>294</v>
      </c>
      <c r="N47" s="8">
        <v>3.6</v>
      </c>
      <c r="O47" s="7">
        <v>3</v>
      </c>
      <c r="P47" s="7">
        <v>0.6</v>
      </c>
      <c r="Q47" s="7">
        <v>1</v>
      </c>
      <c r="R47" s="7">
        <v>42</v>
      </c>
      <c r="S47" s="7">
        <v>186</v>
      </c>
      <c r="T47" s="7">
        <v>0</v>
      </c>
      <c r="U47" s="7">
        <v>9</v>
      </c>
      <c r="V47" s="7">
        <v>30</v>
      </c>
      <c r="W47" s="7" t="s">
        <v>295</v>
      </c>
      <c r="X47" s="7" t="s">
        <v>253</v>
      </c>
      <c r="Y47" s="7"/>
    </row>
    <row r="48" ht="51" spans="1:25">
      <c r="A48" s="5">
        <v>43</v>
      </c>
      <c r="B48" s="7" t="s">
        <v>126</v>
      </c>
      <c r="C48" s="7" t="s">
        <v>34</v>
      </c>
      <c r="D48" s="7" t="s">
        <v>296</v>
      </c>
      <c r="E48" s="7" t="s">
        <v>145</v>
      </c>
      <c r="F48" s="7" t="s">
        <v>169</v>
      </c>
      <c r="G48" s="7" t="s">
        <v>297</v>
      </c>
      <c r="H48" s="7" t="s">
        <v>38</v>
      </c>
      <c r="I48" s="7" t="s">
        <v>169</v>
      </c>
      <c r="J48" s="24" t="s">
        <v>298</v>
      </c>
      <c r="K48" s="24" t="s">
        <v>299</v>
      </c>
      <c r="L48" s="7" t="s">
        <v>169</v>
      </c>
      <c r="M48" s="7" t="s">
        <v>300</v>
      </c>
      <c r="N48" s="7">
        <v>38</v>
      </c>
      <c r="O48" s="7">
        <v>5</v>
      </c>
      <c r="P48" s="7">
        <v>33</v>
      </c>
      <c r="Q48" s="7">
        <v>1</v>
      </c>
      <c r="R48" s="7">
        <v>593</v>
      </c>
      <c r="S48" s="7">
        <v>1687</v>
      </c>
      <c r="T48" s="7">
        <v>1</v>
      </c>
      <c r="U48" s="7">
        <v>21</v>
      </c>
      <c r="V48" s="7">
        <v>68</v>
      </c>
      <c r="W48" s="7" t="s">
        <v>301</v>
      </c>
      <c r="X48" s="7" t="s">
        <v>302</v>
      </c>
      <c r="Y48" s="8"/>
    </row>
    <row r="49" ht="76.5" spans="1:25">
      <c r="A49" s="5">
        <v>44</v>
      </c>
      <c r="B49" s="7" t="s">
        <v>126</v>
      </c>
      <c r="C49" s="7" t="s">
        <v>83</v>
      </c>
      <c r="D49" s="7" t="s">
        <v>127</v>
      </c>
      <c r="E49" s="7" t="s">
        <v>145</v>
      </c>
      <c r="F49" s="8" t="s">
        <v>189</v>
      </c>
      <c r="G49" s="7" t="s">
        <v>303</v>
      </c>
      <c r="H49" s="7" t="s">
        <v>157</v>
      </c>
      <c r="I49" s="7" t="s">
        <v>304</v>
      </c>
      <c r="J49" s="19">
        <v>45992</v>
      </c>
      <c r="K49" s="22">
        <v>46022</v>
      </c>
      <c r="L49" s="8" t="s">
        <v>189</v>
      </c>
      <c r="M49" s="7" t="s">
        <v>305</v>
      </c>
      <c r="N49" s="8">
        <v>5.5</v>
      </c>
      <c r="O49" s="8">
        <v>5</v>
      </c>
      <c r="P49" s="8">
        <v>0.5</v>
      </c>
      <c r="Q49" s="8">
        <v>1</v>
      </c>
      <c r="R49" s="8">
        <v>30</v>
      </c>
      <c r="S49" s="7">
        <v>120</v>
      </c>
      <c r="T49" s="7">
        <v>0</v>
      </c>
      <c r="U49" s="7">
        <v>8</v>
      </c>
      <c r="V49" s="7">
        <v>24</v>
      </c>
      <c r="W49" s="7" t="s">
        <v>306</v>
      </c>
      <c r="X49" s="7" t="s">
        <v>307</v>
      </c>
      <c r="Y49" s="8"/>
    </row>
    <row r="50" ht="76.5" spans="1:25">
      <c r="A50" s="5">
        <v>45</v>
      </c>
      <c r="B50" s="7" t="s">
        <v>33</v>
      </c>
      <c r="C50" s="7" t="s">
        <v>143</v>
      </c>
      <c r="D50" s="7" t="s">
        <v>144</v>
      </c>
      <c r="E50" s="7" t="s">
        <v>145</v>
      </c>
      <c r="F50" s="7"/>
      <c r="G50" s="7" t="s">
        <v>308</v>
      </c>
      <c r="H50" s="7" t="s">
        <v>38</v>
      </c>
      <c r="I50" s="7" t="s">
        <v>145</v>
      </c>
      <c r="J50" s="19">
        <v>45931</v>
      </c>
      <c r="K50" s="19">
        <v>45962</v>
      </c>
      <c r="L50" s="7" t="s">
        <v>145</v>
      </c>
      <c r="M50" s="7" t="s">
        <v>309</v>
      </c>
      <c r="N50" s="7">
        <v>13.9</v>
      </c>
      <c r="O50" s="7">
        <v>13.9</v>
      </c>
      <c r="P50" s="7">
        <v>0</v>
      </c>
      <c r="Q50" s="7">
        <v>13</v>
      </c>
      <c r="R50" s="7">
        <v>210</v>
      </c>
      <c r="S50" s="7">
        <v>458</v>
      </c>
      <c r="T50" s="7">
        <v>3</v>
      </c>
      <c r="U50" s="7">
        <v>210</v>
      </c>
      <c r="V50" s="7">
        <v>458</v>
      </c>
      <c r="W50" s="7" t="s">
        <v>310</v>
      </c>
      <c r="X50" s="7" t="s">
        <v>311</v>
      </c>
      <c r="Y50" s="7"/>
    </row>
    <row r="51" ht="114.75" spans="1:25">
      <c r="A51" s="5">
        <v>46</v>
      </c>
      <c r="B51" s="12" t="s">
        <v>51</v>
      </c>
      <c r="C51" s="12" t="s">
        <v>312</v>
      </c>
      <c r="D51" s="12" t="s">
        <v>175</v>
      </c>
      <c r="E51" s="12" t="s">
        <v>313</v>
      </c>
      <c r="F51" s="12" t="s">
        <v>314</v>
      </c>
      <c r="G51" s="12" t="s">
        <v>315</v>
      </c>
      <c r="H51" s="12" t="s">
        <v>316</v>
      </c>
      <c r="I51" s="12" t="s">
        <v>317</v>
      </c>
      <c r="J51" s="13">
        <v>45717</v>
      </c>
      <c r="K51" s="13">
        <v>45962</v>
      </c>
      <c r="L51" s="12" t="s">
        <v>318</v>
      </c>
      <c r="M51" s="12" t="s">
        <v>319</v>
      </c>
      <c r="N51" s="12">
        <v>60</v>
      </c>
      <c r="O51" s="12">
        <v>60</v>
      </c>
      <c r="P51" s="12">
        <v>0</v>
      </c>
      <c r="Q51" s="12">
        <v>3</v>
      </c>
      <c r="R51" s="12">
        <v>985</v>
      </c>
      <c r="S51" s="12">
        <v>3900</v>
      </c>
      <c r="T51" s="27">
        <v>2</v>
      </c>
      <c r="U51" s="27">
        <v>73</v>
      </c>
      <c r="V51" s="27">
        <v>274</v>
      </c>
      <c r="W51" s="12" t="s">
        <v>320</v>
      </c>
      <c r="X51" s="12" t="s">
        <v>321</v>
      </c>
      <c r="Y51" s="12"/>
    </row>
    <row r="52" ht="114.75" spans="1:25">
      <c r="A52" s="5">
        <v>47</v>
      </c>
      <c r="B52" s="12" t="s">
        <v>126</v>
      </c>
      <c r="C52" s="12" t="s">
        <v>34</v>
      </c>
      <c r="D52" s="12" t="s">
        <v>322</v>
      </c>
      <c r="E52" s="12" t="s">
        <v>313</v>
      </c>
      <c r="F52" s="12" t="s">
        <v>313</v>
      </c>
      <c r="G52" s="12" t="s">
        <v>323</v>
      </c>
      <c r="H52" s="13" t="s">
        <v>38</v>
      </c>
      <c r="I52" s="13" t="s">
        <v>324</v>
      </c>
      <c r="J52" s="13">
        <v>45748</v>
      </c>
      <c r="K52" s="13">
        <v>45778</v>
      </c>
      <c r="L52" s="12" t="s">
        <v>318</v>
      </c>
      <c r="M52" s="12" t="s">
        <v>325</v>
      </c>
      <c r="N52" s="12">
        <v>15.56</v>
      </c>
      <c r="O52" s="12">
        <v>15.56</v>
      </c>
      <c r="P52" s="14">
        <v>0</v>
      </c>
      <c r="Q52" s="12">
        <v>18</v>
      </c>
      <c r="R52" s="12">
        <v>360</v>
      </c>
      <c r="S52" s="12">
        <v>1150</v>
      </c>
      <c r="T52" s="27">
        <v>18</v>
      </c>
      <c r="U52" s="27">
        <v>360</v>
      </c>
      <c r="V52" s="27">
        <v>1150</v>
      </c>
      <c r="W52" s="13" t="s">
        <v>326</v>
      </c>
      <c r="X52" s="12" t="s">
        <v>327</v>
      </c>
      <c r="Y52" s="12"/>
    </row>
    <row r="53" ht="114.75" spans="1:25">
      <c r="A53" s="5">
        <v>48</v>
      </c>
      <c r="B53" s="12" t="s">
        <v>51</v>
      </c>
      <c r="C53" s="12" t="s">
        <v>312</v>
      </c>
      <c r="D53" s="12" t="s">
        <v>182</v>
      </c>
      <c r="E53" s="12" t="s">
        <v>313</v>
      </c>
      <c r="F53" s="12" t="s">
        <v>328</v>
      </c>
      <c r="G53" s="12" t="s">
        <v>329</v>
      </c>
      <c r="H53" s="12" t="s">
        <v>38</v>
      </c>
      <c r="I53" s="12" t="s">
        <v>330</v>
      </c>
      <c r="J53" s="13">
        <v>45778</v>
      </c>
      <c r="K53" s="13">
        <v>45809</v>
      </c>
      <c r="L53" s="12" t="s">
        <v>328</v>
      </c>
      <c r="M53" s="12" t="s">
        <v>331</v>
      </c>
      <c r="N53" s="12">
        <v>15</v>
      </c>
      <c r="O53" s="12">
        <v>12</v>
      </c>
      <c r="P53" s="12">
        <v>3</v>
      </c>
      <c r="Q53" s="12">
        <v>1</v>
      </c>
      <c r="R53" s="12">
        <v>86</v>
      </c>
      <c r="S53" s="12">
        <v>396</v>
      </c>
      <c r="T53" s="12">
        <v>0</v>
      </c>
      <c r="U53" s="12">
        <v>8</v>
      </c>
      <c r="V53" s="27">
        <v>22</v>
      </c>
      <c r="W53" s="13" t="s">
        <v>332</v>
      </c>
      <c r="X53" s="12" t="s">
        <v>333</v>
      </c>
      <c r="Y53" s="12"/>
    </row>
    <row r="54" ht="76.5" spans="1:25">
      <c r="A54" s="5">
        <v>49</v>
      </c>
      <c r="B54" s="12" t="s">
        <v>126</v>
      </c>
      <c r="C54" s="12" t="s">
        <v>334</v>
      </c>
      <c r="D54" s="12" t="s">
        <v>335</v>
      </c>
      <c r="E54" s="14" t="s">
        <v>313</v>
      </c>
      <c r="F54" s="12" t="s">
        <v>336</v>
      </c>
      <c r="G54" s="12" t="s">
        <v>337</v>
      </c>
      <c r="H54" s="12" t="s">
        <v>38</v>
      </c>
      <c r="I54" s="27" t="s">
        <v>338</v>
      </c>
      <c r="J54" s="13">
        <v>45778</v>
      </c>
      <c r="K54" s="13">
        <v>45809</v>
      </c>
      <c r="L54" s="12" t="s">
        <v>336</v>
      </c>
      <c r="M54" s="12" t="s">
        <v>339</v>
      </c>
      <c r="N54" s="12">
        <v>15.153</v>
      </c>
      <c r="O54" s="12">
        <v>10</v>
      </c>
      <c r="P54" s="12">
        <v>5.153</v>
      </c>
      <c r="Q54" s="12">
        <v>1</v>
      </c>
      <c r="R54" s="12">
        <v>358</v>
      </c>
      <c r="S54" s="27">
        <v>852</v>
      </c>
      <c r="T54" s="27">
        <v>1</v>
      </c>
      <c r="U54" s="27">
        <v>10</v>
      </c>
      <c r="V54" s="12">
        <v>32</v>
      </c>
      <c r="W54" s="12" t="s">
        <v>340</v>
      </c>
      <c r="X54" s="12" t="s">
        <v>341</v>
      </c>
      <c r="Y54" s="12"/>
    </row>
    <row r="55" ht="114.75" spans="1:25">
      <c r="A55" s="5">
        <v>50</v>
      </c>
      <c r="B55" s="12" t="s">
        <v>126</v>
      </c>
      <c r="C55" s="12" t="s">
        <v>334</v>
      </c>
      <c r="D55" s="12" t="s">
        <v>342</v>
      </c>
      <c r="E55" s="14" t="s">
        <v>313</v>
      </c>
      <c r="F55" s="12" t="s">
        <v>343</v>
      </c>
      <c r="G55" s="12" t="s">
        <v>344</v>
      </c>
      <c r="H55" s="12" t="s">
        <v>38</v>
      </c>
      <c r="I55" s="12" t="s">
        <v>345</v>
      </c>
      <c r="J55" s="13">
        <v>45717</v>
      </c>
      <c r="K55" s="13">
        <v>45748</v>
      </c>
      <c r="L55" s="12" t="s">
        <v>343</v>
      </c>
      <c r="M55" s="12" t="s">
        <v>346</v>
      </c>
      <c r="N55" s="12">
        <v>6.3</v>
      </c>
      <c r="O55" s="12">
        <v>5</v>
      </c>
      <c r="P55" s="12">
        <v>1.3</v>
      </c>
      <c r="Q55" s="12">
        <v>1</v>
      </c>
      <c r="R55" s="12">
        <v>63</v>
      </c>
      <c r="S55" s="12">
        <v>286</v>
      </c>
      <c r="T55" s="12">
        <v>1</v>
      </c>
      <c r="U55" s="12">
        <v>6</v>
      </c>
      <c r="V55" s="12">
        <v>13</v>
      </c>
      <c r="W55" s="14" t="s">
        <v>347</v>
      </c>
      <c r="X55" s="12" t="s">
        <v>348</v>
      </c>
      <c r="Y55" s="35"/>
    </row>
    <row r="56" ht="76.5" spans="1:25">
      <c r="A56" s="5">
        <v>51</v>
      </c>
      <c r="B56" s="12" t="s">
        <v>126</v>
      </c>
      <c r="C56" s="12" t="s">
        <v>334</v>
      </c>
      <c r="D56" s="12" t="s">
        <v>335</v>
      </c>
      <c r="E56" s="14" t="s">
        <v>313</v>
      </c>
      <c r="F56" s="12" t="s">
        <v>349</v>
      </c>
      <c r="G56" s="12" t="s">
        <v>350</v>
      </c>
      <c r="H56" s="12" t="s">
        <v>351</v>
      </c>
      <c r="I56" s="12" t="s">
        <v>352</v>
      </c>
      <c r="J56" s="13">
        <v>45778</v>
      </c>
      <c r="K56" s="13">
        <v>45809</v>
      </c>
      <c r="L56" s="12" t="s">
        <v>349</v>
      </c>
      <c r="M56" s="12" t="s">
        <v>353</v>
      </c>
      <c r="N56" s="12">
        <v>8.5</v>
      </c>
      <c r="O56" s="12">
        <v>3</v>
      </c>
      <c r="P56" s="12">
        <v>5.5</v>
      </c>
      <c r="Q56" s="12">
        <v>1</v>
      </c>
      <c r="R56" s="12">
        <v>543</v>
      </c>
      <c r="S56" s="12">
        <v>2045</v>
      </c>
      <c r="T56" s="12">
        <v>0</v>
      </c>
      <c r="U56" s="12">
        <v>28</v>
      </c>
      <c r="V56" s="12">
        <v>79</v>
      </c>
      <c r="W56" s="13" t="s">
        <v>354</v>
      </c>
      <c r="X56" s="12" t="s">
        <v>355</v>
      </c>
      <c r="Y56" s="35"/>
    </row>
    <row r="57" ht="38.25" spans="1:25">
      <c r="A57" s="5">
        <v>52</v>
      </c>
      <c r="B57" s="12" t="s">
        <v>126</v>
      </c>
      <c r="C57" s="12" t="s">
        <v>34</v>
      </c>
      <c r="D57" s="12" t="s">
        <v>356</v>
      </c>
      <c r="E57" s="14" t="s">
        <v>313</v>
      </c>
      <c r="F57" s="12" t="s">
        <v>357</v>
      </c>
      <c r="G57" s="12" t="s">
        <v>358</v>
      </c>
      <c r="H57" s="12" t="s">
        <v>359</v>
      </c>
      <c r="I57" s="12" t="s">
        <v>357</v>
      </c>
      <c r="J57" s="13">
        <v>45717</v>
      </c>
      <c r="K57" s="13">
        <v>45778</v>
      </c>
      <c r="L57" s="12" t="s">
        <v>360</v>
      </c>
      <c r="M57" s="12" t="s">
        <v>361</v>
      </c>
      <c r="N57" s="12">
        <v>6</v>
      </c>
      <c r="O57" s="12">
        <v>3</v>
      </c>
      <c r="P57" s="12">
        <v>3</v>
      </c>
      <c r="Q57" s="12">
        <v>1</v>
      </c>
      <c r="R57" s="12">
        <v>10</v>
      </c>
      <c r="S57" s="12">
        <v>41</v>
      </c>
      <c r="T57" s="12">
        <v>0</v>
      </c>
      <c r="U57" s="12">
        <v>2</v>
      </c>
      <c r="V57" s="12">
        <v>6</v>
      </c>
      <c r="W57" s="13" t="s">
        <v>362</v>
      </c>
      <c r="X57" s="12" t="s">
        <v>363</v>
      </c>
      <c r="Y57" s="35"/>
    </row>
    <row r="58" ht="25.5" spans="1:25">
      <c r="A58" s="5">
        <v>53</v>
      </c>
      <c r="B58" s="12" t="s">
        <v>126</v>
      </c>
      <c r="C58" s="12" t="s">
        <v>334</v>
      </c>
      <c r="D58" s="12" t="s">
        <v>342</v>
      </c>
      <c r="E58" s="14" t="s">
        <v>313</v>
      </c>
      <c r="F58" s="12" t="s">
        <v>357</v>
      </c>
      <c r="G58" s="12" t="s">
        <v>364</v>
      </c>
      <c r="H58" s="12" t="s">
        <v>112</v>
      </c>
      <c r="I58" s="12" t="s">
        <v>365</v>
      </c>
      <c r="J58" s="13">
        <v>45931</v>
      </c>
      <c r="K58" s="13">
        <v>45931</v>
      </c>
      <c r="L58" s="12" t="s">
        <v>360</v>
      </c>
      <c r="M58" s="12" t="s">
        <v>366</v>
      </c>
      <c r="N58" s="12">
        <v>8</v>
      </c>
      <c r="O58" s="12">
        <v>5</v>
      </c>
      <c r="P58" s="12">
        <v>3</v>
      </c>
      <c r="Q58" s="12">
        <v>1</v>
      </c>
      <c r="R58" s="12">
        <v>7</v>
      </c>
      <c r="S58" s="12">
        <v>24</v>
      </c>
      <c r="T58" s="12">
        <v>0</v>
      </c>
      <c r="U58" s="12">
        <v>1</v>
      </c>
      <c r="V58" s="12">
        <v>3</v>
      </c>
      <c r="W58" s="13" t="s">
        <v>367</v>
      </c>
      <c r="X58" s="12" t="s">
        <v>368</v>
      </c>
      <c r="Y58" s="35"/>
    </row>
    <row r="59" ht="114.75" spans="1:25">
      <c r="A59" s="5">
        <v>54</v>
      </c>
      <c r="B59" s="12" t="s">
        <v>51</v>
      </c>
      <c r="C59" s="12" t="s">
        <v>312</v>
      </c>
      <c r="D59" s="12" t="s">
        <v>369</v>
      </c>
      <c r="E59" s="14" t="s">
        <v>313</v>
      </c>
      <c r="F59" s="12" t="s">
        <v>370</v>
      </c>
      <c r="G59" s="12" t="s">
        <v>371</v>
      </c>
      <c r="H59" s="12" t="s">
        <v>38</v>
      </c>
      <c r="I59" s="12" t="s">
        <v>372</v>
      </c>
      <c r="J59" s="13">
        <v>45839</v>
      </c>
      <c r="K59" s="13">
        <v>45870</v>
      </c>
      <c r="L59" s="12" t="s">
        <v>373</v>
      </c>
      <c r="M59" s="12" t="s">
        <v>374</v>
      </c>
      <c r="N59" s="12">
        <v>42</v>
      </c>
      <c r="O59" s="12">
        <v>42</v>
      </c>
      <c r="P59" s="12">
        <v>0</v>
      </c>
      <c r="Q59" s="12">
        <v>1</v>
      </c>
      <c r="R59" s="12">
        <v>342</v>
      </c>
      <c r="S59" s="12">
        <v>1840</v>
      </c>
      <c r="T59" s="12">
        <v>0</v>
      </c>
      <c r="U59" s="12">
        <v>16</v>
      </c>
      <c r="V59" s="12">
        <v>42</v>
      </c>
      <c r="W59" s="12" t="s">
        <v>375</v>
      </c>
      <c r="X59" s="12" t="s">
        <v>375</v>
      </c>
      <c r="Y59" s="36"/>
    </row>
    <row r="60" ht="178.5" spans="1:25">
      <c r="A60" s="5">
        <v>55</v>
      </c>
      <c r="B60" s="12" t="s">
        <v>51</v>
      </c>
      <c r="C60" s="12" t="s">
        <v>312</v>
      </c>
      <c r="D60" s="12" t="s">
        <v>53</v>
      </c>
      <c r="E60" s="14" t="s">
        <v>313</v>
      </c>
      <c r="F60" s="12" t="s">
        <v>376</v>
      </c>
      <c r="G60" s="12" t="s">
        <v>377</v>
      </c>
      <c r="H60" s="12" t="s">
        <v>38</v>
      </c>
      <c r="I60" s="12" t="s">
        <v>378</v>
      </c>
      <c r="J60" s="13">
        <v>45931</v>
      </c>
      <c r="K60" s="13">
        <v>45962</v>
      </c>
      <c r="L60" s="12" t="s">
        <v>376</v>
      </c>
      <c r="M60" s="12" t="s">
        <v>379</v>
      </c>
      <c r="N60" s="12">
        <v>40</v>
      </c>
      <c r="O60" s="12">
        <v>20</v>
      </c>
      <c r="P60" s="12">
        <v>20</v>
      </c>
      <c r="Q60" s="12">
        <v>2</v>
      </c>
      <c r="R60" s="12">
        <v>340</v>
      </c>
      <c r="S60" s="12">
        <v>1360</v>
      </c>
      <c r="T60" s="12">
        <v>0</v>
      </c>
      <c r="U60" s="12">
        <v>7</v>
      </c>
      <c r="V60" s="12">
        <v>26</v>
      </c>
      <c r="W60" s="12" t="s">
        <v>380</v>
      </c>
      <c r="X60" s="12" t="s">
        <v>381</v>
      </c>
      <c r="Y60" s="12"/>
    </row>
    <row r="61" ht="76.5" spans="1:25">
      <c r="A61" s="5">
        <v>56</v>
      </c>
      <c r="B61" s="12" t="s">
        <v>51</v>
      </c>
      <c r="C61" s="12" t="s">
        <v>312</v>
      </c>
      <c r="D61" s="12" t="s">
        <v>53</v>
      </c>
      <c r="E61" s="14" t="s">
        <v>313</v>
      </c>
      <c r="F61" s="12" t="s">
        <v>349</v>
      </c>
      <c r="G61" s="12" t="s">
        <v>382</v>
      </c>
      <c r="H61" s="12" t="s">
        <v>112</v>
      </c>
      <c r="I61" s="12" t="s">
        <v>383</v>
      </c>
      <c r="J61" s="13">
        <v>45931</v>
      </c>
      <c r="K61" s="13">
        <v>45962</v>
      </c>
      <c r="L61" s="12" t="s">
        <v>349</v>
      </c>
      <c r="M61" s="12" t="s">
        <v>384</v>
      </c>
      <c r="N61" s="12">
        <v>10.3</v>
      </c>
      <c r="O61" s="12">
        <v>5</v>
      </c>
      <c r="P61" s="12">
        <v>5.3</v>
      </c>
      <c r="Q61" s="12">
        <v>1</v>
      </c>
      <c r="R61" s="12">
        <v>47</v>
      </c>
      <c r="S61" s="12">
        <v>212</v>
      </c>
      <c r="T61" s="12">
        <v>0</v>
      </c>
      <c r="U61" s="12">
        <v>2</v>
      </c>
      <c r="V61" s="12">
        <v>6</v>
      </c>
      <c r="W61" s="12" t="s">
        <v>385</v>
      </c>
      <c r="X61" s="12" t="s">
        <v>386</v>
      </c>
      <c r="Y61" s="12"/>
    </row>
    <row r="62" ht="127.5" spans="1:25">
      <c r="A62" s="5">
        <v>57</v>
      </c>
      <c r="B62" s="12" t="s">
        <v>51</v>
      </c>
      <c r="C62" s="12" t="s">
        <v>312</v>
      </c>
      <c r="D62" s="12" t="s">
        <v>53</v>
      </c>
      <c r="E62" s="14" t="s">
        <v>313</v>
      </c>
      <c r="F62" s="12" t="s">
        <v>387</v>
      </c>
      <c r="G62" s="12" t="s">
        <v>388</v>
      </c>
      <c r="H62" s="12" t="s">
        <v>38</v>
      </c>
      <c r="I62" s="12" t="s">
        <v>389</v>
      </c>
      <c r="J62" s="13">
        <v>45748</v>
      </c>
      <c r="K62" s="13">
        <v>45809</v>
      </c>
      <c r="L62" s="12" t="s">
        <v>387</v>
      </c>
      <c r="M62" s="12" t="s">
        <v>390</v>
      </c>
      <c r="N62" s="12">
        <v>200</v>
      </c>
      <c r="O62" s="12">
        <v>160</v>
      </c>
      <c r="P62" s="12">
        <v>40</v>
      </c>
      <c r="Q62" s="32">
        <v>1</v>
      </c>
      <c r="R62" s="32">
        <v>596</v>
      </c>
      <c r="S62" s="32">
        <v>2880</v>
      </c>
      <c r="T62" s="32">
        <v>1</v>
      </c>
      <c r="U62" s="32">
        <v>33</v>
      </c>
      <c r="V62" s="32">
        <v>116</v>
      </c>
      <c r="W62" s="12" t="s">
        <v>391</v>
      </c>
      <c r="X62" s="12" t="s">
        <v>392</v>
      </c>
      <c r="Y62" s="35"/>
    </row>
    <row r="63" ht="140.25" spans="1:25">
      <c r="A63" s="5">
        <v>58</v>
      </c>
      <c r="B63" s="12" t="s">
        <v>51</v>
      </c>
      <c r="C63" s="12" t="s">
        <v>312</v>
      </c>
      <c r="D63" s="12" t="s">
        <v>369</v>
      </c>
      <c r="E63" s="14" t="s">
        <v>313</v>
      </c>
      <c r="F63" s="12" t="s">
        <v>370</v>
      </c>
      <c r="G63" s="12" t="s">
        <v>393</v>
      </c>
      <c r="H63" s="12" t="s">
        <v>38</v>
      </c>
      <c r="I63" s="27" t="s">
        <v>372</v>
      </c>
      <c r="J63" s="13">
        <v>45889</v>
      </c>
      <c r="K63" s="13">
        <v>45920</v>
      </c>
      <c r="L63" s="12" t="s">
        <v>373</v>
      </c>
      <c r="M63" s="12" t="s">
        <v>394</v>
      </c>
      <c r="N63" s="12">
        <v>13</v>
      </c>
      <c r="O63" s="12">
        <v>13</v>
      </c>
      <c r="P63" s="12">
        <v>0</v>
      </c>
      <c r="Q63" s="12" t="s">
        <v>395</v>
      </c>
      <c r="R63" s="12">
        <v>342</v>
      </c>
      <c r="S63" s="12">
        <v>1840</v>
      </c>
      <c r="T63" s="12">
        <v>1</v>
      </c>
      <c r="U63" s="12">
        <v>16</v>
      </c>
      <c r="V63" s="12">
        <v>42</v>
      </c>
      <c r="W63" s="12" t="s">
        <v>396</v>
      </c>
      <c r="X63" s="12" t="s">
        <v>396</v>
      </c>
      <c r="Y63" s="12"/>
    </row>
    <row r="64" ht="140.25" spans="1:25">
      <c r="A64" s="5">
        <v>59</v>
      </c>
      <c r="B64" s="12" t="s">
        <v>51</v>
      </c>
      <c r="C64" s="12" t="s">
        <v>312</v>
      </c>
      <c r="D64" s="12" t="s">
        <v>369</v>
      </c>
      <c r="E64" s="14" t="s">
        <v>313</v>
      </c>
      <c r="F64" s="12" t="s">
        <v>370</v>
      </c>
      <c r="G64" s="12" t="s">
        <v>397</v>
      </c>
      <c r="H64" s="12" t="s">
        <v>38</v>
      </c>
      <c r="I64" s="27" t="s">
        <v>372</v>
      </c>
      <c r="J64" s="13">
        <v>45848</v>
      </c>
      <c r="K64" s="13">
        <v>45889</v>
      </c>
      <c r="L64" s="12" t="s">
        <v>373</v>
      </c>
      <c r="M64" s="12" t="s">
        <v>398</v>
      </c>
      <c r="N64" s="12">
        <v>20</v>
      </c>
      <c r="O64" s="12">
        <v>20</v>
      </c>
      <c r="P64" s="12">
        <v>0</v>
      </c>
      <c r="Q64" s="14" t="s">
        <v>395</v>
      </c>
      <c r="R64" s="12">
        <v>342</v>
      </c>
      <c r="S64" s="12">
        <v>1840</v>
      </c>
      <c r="T64" s="12">
        <v>1</v>
      </c>
      <c r="U64" s="27">
        <v>16</v>
      </c>
      <c r="V64" s="12">
        <v>42</v>
      </c>
      <c r="W64" s="13" t="s">
        <v>396</v>
      </c>
      <c r="X64" s="12" t="s">
        <v>396</v>
      </c>
      <c r="Y64" s="12"/>
    </row>
    <row r="65" ht="63.75" spans="1:25">
      <c r="A65" s="5">
        <v>60</v>
      </c>
      <c r="B65" s="12" t="s">
        <v>126</v>
      </c>
      <c r="C65" s="12" t="s">
        <v>34</v>
      </c>
      <c r="D65" s="12" t="s">
        <v>296</v>
      </c>
      <c r="E65" s="14" t="s">
        <v>313</v>
      </c>
      <c r="F65" s="12" t="s">
        <v>387</v>
      </c>
      <c r="G65" s="12" t="s">
        <v>399</v>
      </c>
      <c r="H65" s="12" t="s">
        <v>400</v>
      </c>
      <c r="I65" s="27" t="s">
        <v>401</v>
      </c>
      <c r="J65" s="13">
        <v>45879</v>
      </c>
      <c r="K65" s="13">
        <v>45920</v>
      </c>
      <c r="L65" s="12" t="s">
        <v>387</v>
      </c>
      <c r="M65" s="12" t="s">
        <v>402</v>
      </c>
      <c r="N65" s="12">
        <v>23</v>
      </c>
      <c r="O65" s="12">
        <v>15</v>
      </c>
      <c r="P65" s="12">
        <v>8</v>
      </c>
      <c r="Q65" s="14" t="s">
        <v>395</v>
      </c>
      <c r="R65" s="12">
        <v>861</v>
      </c>
      <c r="S65" s="12">
        <v>3380</v>
      </c>
      <c r="T65" s="12">
        <v>1</v>
      </c>
      <c r="U65" s="27">
        <v>33</v>
      </c>
      <c r="V65" s="12">
        <v>116</v>
      </c>
      <c r="W65" s="13" t="s">
        <v>403</v>
      </c>
      <c r="X65" s="12" t="s">
        <v>404</v>
      </c>
      <c r="Y65" s="12"/>
    </row>
    <row r="66" ht="102" spans="1:25">
      <c r="A66" s="5">
        <v>61</v>
      </c>
      <c r="B66" s="12" t="s">
        <v>126</v>
      </c>
      <c r="C66" s="12" t="s">
        <v>334</v>
      </c>
      <c r="D66" s="12" t="s">
        <v>405</v>
      </c>
      <c r="E66" s="14" t="s">
        <v>313</v>
      </c>
      <c r="F66" s="12" t="s">
        <v>406</v>
      </c>
      <c r="G66" s="12" t="s">
        <v>407</v>
      </c>
      <c r="H66" s="12" t="s">
        <v>38</v>
      </c>
      <c r="I66" s="27" t="s">
        <v>408</v>
      </c>
      <c r="J66" s="13">
        <v>45848</v>
      </c>
      <c r="K66" s="13">
        <v>45889</v>
      </c>
      <c r="L66" s="12" t="s">
        <v>406</v>
      </c>
      <c r="M66" s="12" t="s">
        <v>409</v>
      </c>
      <c r="N66" s="12">
        <v>4.5</v>
      </c>
      <c r="O66" s="12">
        <v>4</v>
      </c>
      <c r="P66" s="12">
        <v>0.5</v>
      </c>
      <c r="Q66" s="14" t="s">
        <v>395</v>
      </c>
      <c r="R66" s="12">
        <v>76</v>
      </c>
      <c r="S66" s="12">
        <v>342</v>
      </c>
      <c r="T66" s="12">
        <v>1</v>
      </c>
      <c r="U66" s="27">
        <v>11</v>
      </c>
      <c r="V66" s="12">
        <v>34</v>
      </c>
      <c r="W66" s="13" t="s">
        <v>410</v>
      </c>
      <c r="X66" s="12" t="s">
        <v>411</v>
      </c>
      <c r="Y66" s="47"/>
    </row>
    <row r="67" ht="114.75" spans="1:25">
      <c r="A67" s="5">
        <v>62</v>
      </c>
      <c r="B67" s="37" t="s">
        <v>51</v>
      </c>
      <c r="C67" s="12" t="s">
        <v>52</v>
      </c>
      <c r="D67" s="12" t="s">
        <v>53</v>
      </c>
      <c r="E67" s="12" t="s">
        <v>313</v>
      </c>
      <c r="F67" s="14" t="s">
        <v>406</v>
      </c>
      <c r="G67" s="12" t="s">
        <v>412</v>
      </c>
      <c r="H67" s="12" t="s">
        <v>38</v>
      </c>
      <c r="I67" s="12" t="s">
        <v>413</v>
      </c>
      <c r="J67" s="13">
        <v>45818</v>
      </c>
      <c r="K67" s="13">
        <v>45839</v>
      </c>
      <c r="L67" s="13" t="s">
        <v>406</v>
      </c>
      <c r="M67" s="12" t="s">
        <v>414</v>
      </c>
      <c r="N67" s="12">
        <v>23</v>
      </c>
      <c r="O67" s="12">
        <v>20</v>
      </c>
      <c r="P67" s="12">
        <v>3</v>
      </c>
      <c r="Q67" s="12">
        <v>1</v>
      </c>
      <c r="R67" s="37">
        <v>865</v>
      </c>
      <c r="S67" s="12">
        <v>3895</v>
      </c>
      <c r="T67" s="12">
        <v>1</v>
      </c>
      <c r="U67" s="12">
        <v>20</v>
      </c>
      <c r="V67" s="12">
        <v>75</v>
      </c>
      <c r="W67" s="12" t="s">
        <v>415</v>
      </c>
      <c r="X67" s="12" t="s">
        <v>416</v>
      </c>
      <c r="Y67" s="47"/>
    </row>
    <row r="68" ht="114.75" spans="1:25">
      <c r="A68" s="5">
        <v>63</v>
      </c>
      <c r="B68" s="12" t="s">
        <v>51</v>
      </c>
      <c r="C68" s="12" t="s">
        <v>52</v>
      </c>
      <c r="D68" s="14" t="s">
        <v>53</v>
      </c>
      <c r="E68" s="12" t="s">
        <v>313</v>
      </c>
      <c r="F68" s="12" t="s">
        <v>406</v>
      </c>
      <c r="G68" s="12" t="s">
        <v>417</v>
      </c>
      <c r="H68" s="27" t="s">
        <v>38</v>
      </c>
      <c r="I68" s="13" t="s">
        <v>418</v>
      </c>
      <c r="J68" s="13">
        <v>45962</v>
      </c>
      <c r="K68" s="13">
        <v>45992</v>
      </c>
      <c r="L68" s="12" t="s">
        <v>406</v>
      </c>
      <c r="M68" s="12" t="s">
        <v>419</v>
      </c>
      <c r="N68" s="12">
        <v>18</v>
      </c>
      <c r="O68" s="12">
        <v>10</v>
      </c>
      <c r="P68" s="12">
        <v>8</v>
      </c>
      <c r="Q68" s="12">
        <v>2</v>
      </c>
      <c r="R68" s="12">
        <v>165</v>
      </c>
      <c r="S68" s="12">
        <v>743</v>
      </c>
      <c r="T68" s="27">
        <v>1</v>
      </c>
      <c r="U68" s="12">
        <v>7</v>
      </c>
      <c r="V68" s="12">
        <v>28</v>
      </c>
      <c r="W68" s="12" t="s">
        <v>420</v>
      </c>
      <c r="X68" s="12" t="s">
        <v>421</v>
      </c>
      <c r="Y68" s="47"/>
    </row>
    <row r="69" ht="102" spans="1:25">
      <c r="A69" s="5">
        <v>64</v>
      </c>
      <c r="B69" s="12" t="s">
        <v>126</v>
      </c>
      <c r="C69" s="12" t="s">
        <v>334</v>
      </c>
      <c r="D69" s="14" t="s">
        <v>405</v>
      </c>
      <c r="E69" s="12" t="s">
        <v>313</v>
      </c>
      <c r="F69" s="12" t="s">
        <v>422</v>
      </c>
      <c r="G69" s="12" t="s">
        <v>423</v>
      </c>
      <c r="H69" s="27" t="s">
        <v>424</v>
      </c>
      <c r="I69" s="13" t="s">
        <v>425</v>
      </c>
      <c r="J69" s="13">
        <v>45901</v>
      </c>
      <c r="K69" s="13">
        <v>45962</v>
      </c>
      <c r="L69" s="12" t="s">
        <v>426</v>
      </c>
      <c r="M69" s="12" t="s">
        <v>427</v>
      </c>
      <c r="N69" s="12">
        <v>15</v>
      </c>
      <c r="O69" s="12">
        <v>15</v>
      </c>
      <c r="P69" s="12">
        <v>0</v>
      </c>
      <c r="Q69" s="12">
        <v>1</v>
      </c>
      <c r="R69" s="12">
        <v>76</v>
      </c>
      <c r="S69" s="27">
        <v>264</v>
      </c>
      <c r="T69" s="27">
        <v>1</v>
      </c>
      <c r="U69" s="12">
        <v>6</v>
      </c>
      <c r="V69" s="12">
        <v>17</v>
      </c>
      <c r="W69" s="12" t="s">
        <v>428</v>
      </c>
      <c r="X69" s="12" t="s">
        <v>429</v>
      </c>
      <c r="Y69" s="47"/>
    </row>
    <row r="70" ht="76.5" spans="1:25">
      <c r="A70" s="5">
        <v>65</v>
      </c>
      <c r="B70" s="12" t="s">
        <v>51</v>
      </c>
      <c r="C70" s="12" t="s">
        <v>312</v>
      </c>
      <c r="D70" s="14" t="s">
        <v>53</v>
      </c>
      <c r="E70" s="12" t="s">
        <v>313</v>
      </c>
      <c r="F70" s="12" t="s">
        <v>422</v>
      </c>
      <c r="G70" s="12" t="s">
        <v>430</v>
      </c>
      <c r="H70" s="27" t="s">
        <v>424</v>
      </c>
      <c r="I70" s="13" t="s">
        <v>431</v>
      </c>
      <c r="J70" s="13">
        <v>45778</v>
      </c>
      <c r="K70" s="13">
        <v>45870</v>
      </c>
      <c r="L70" s="12" t="s">
        <v>426</v>
      </c>
      <c r="M70" s="12" t="s">
        <v>432</v>
      </c>
      <c r="N70" s="12">
        <v>18</v>
      </c>
      <c r="O70" s="12">
        <v>18</v>
      </c>
      <c r="P70" s="12">
        <v>0</v>
      </c>
      <c r="Q70" s="12">
        <v>2</v>
      </c>
      <c r="R70" s="12">
        <v>145</v>
      </c>
      <c r="S70" s="12">
        <v>580</v>
      </c>
      <c r="T70" s="27">
        <v>1</v>
      </c>
      <c r="U70" s="12">
        <v>6</v>
      </c>
      <c r="V70" s="12">
        <v>17</v>
      </c>
      <c r="W70" s="13" t="s">
        <v>416</v>
      </c>
      <c r="X70" s="12" t="s">
        <v>433</v>
      </c>
      <c r="Y70" s="47"/>
    </row>
    <row r="71" ht="114.75" spans="1:25">
      <c r="A71" s="5">
        <v>66</v>
      </c>
      <c r="B71" s="12" t="s">
        <v>51</v>
      </c>
      <c r="C71" s="12" t="s">
        <v>52</v>
      </c>
      <c r="D71" s="14" t="s">
        <v>182</v>
      </c>
      <c r="E71" s="12" t="s">
        <v>313</v>
      </c>
      <c r="F71" s="12" t="s">
        <v>434</v>
      </c>
      <c r="G71" s="12" t="s">
        <v>435</v>
      </c>
      <c r="H71" s="27" t="s">
        <v>38</v>
      </c>
      <c r="I71" s="13" t="s">
        <v>436</v>
      </c>
      <c r="J71" s="13">
        <v>45809</v>
      </c>
      <c r="K71" s="13">
        <v>45839</v>
      </c>
      <c r="L71" s="12" t="s">
        <v>434</v>
      </c>
      <c r="M71" s="12" t="s">
        <v>437</v>
      </c>
      <c r="N71" s="12">
        <v>312</v>
      </c>
      <c r="O71" s="12">
        <v>130</v>
      </c>
      <c r="P71" s="12">
        <v>182</v>
      </c>
      <c r="Q71" s="12">
        <v>1</v>
      </c>
      <c r="R71" s="12">
        <v>157</v>
      </c>
      <c r="S71" s="12">
        <v>608</v>
      </c>
      <c r="T71" s="27">
        <v>1</v>
      </c>
      <c r="U71" s="12">
        <v>3</v>
      </c>
      <c r="V71" s="12">
        <v>9</v>
      </c>
      <c r="W71" s="13" t="s">
        <v>420</v>
      </c>
      <c r="X71" s="12" t="s">
        <v>421</v>
      </c>
      <c r="Y71" s="36"/>
    </row>
    <row r="72" ht="102" spans="1:25">
      <c r="A72" s="5">
        <v>67</v>
      </c>
      <c r="B72" s="12" t="s">
        <v>126</v>
      </c>
      <c r="C72" s="12" t="s">
        <v>334</v>
      </c>
      <c r="D72" s="14" t="s">
        <v>405</v>
      </c>
      <c r="E72" s="12" t="s">
        <v>313</v>
      </c>
      <c r="F72" s="12" t="s">
        <v>336</v>
      </c>
      <c r="G72" s="12" t="s">
        <v>438</v>
      </c>
      <c r="H72" s="27" t="s">
        <v>112</v>
      </c>
      <c r="I72" s="13" t="s">
        <v>439</v>
      </c>
      <c r="J72" s="13">
        <v>45809</v>
      </c>
      <c r="K72" s="13">
        <v>45839</v>
      </c>
      <c r="L72" s="12" t="s">
        <v>336</v>
      </c>
      <c r="M72" s="12" t="s">
        <v>440</v>
      </c>
      <c r="N72" s="12">
        <v>3.5</v>
      </c>
      <c r="O72" s="12">
        <v>3</v>
      </c>
      <c r="P72" s="12">
        <v>0.5</v>
      </c>
      <c r="Q72" s="12">
        <v>1</v>
      </c>
      <c r="R72" s="12">
        <v>76</v>
      </c>
      <c r="S72" s="12">
        <v>342</v>
      </c>
      <c r="T72" s="12">
        <v>1</v>
      </c>
      <c r="U72" s="12">
        <v>4</v>
      </c>
      <c r="V72" s="27">
        <v>14</v>
      </c>
      <c r="W72" s="13" t="s">
        <v>441</v>
      </c>
      <c r="X72" s="13" t="s">
        <v>411</v>
      </c>
      <c r="Y72" s="12"/>
    </row>
    <row r="73" ht="102" spans="1:25">
      <c r="A73" s="5">
        <v>68</v>
      </c>
      <c r="B73" s="12" t="s">
        <v>126</v>
      </c>
      <c r="C73" s="12" t="s">
        <v>334</v>
      </c>
      <c r="D73" s="14" t="s">
        <v>405</v>
      </c>
      <c r="E73" s="12" t="s">
        <v>313</v>
      </c>
      <c r="F73" s="12" t="s">
        <v>336</v>
      </c>
      <c r="G73" s="12" t="s">
        <v>442</v>
      </c>
      <c r="H73" s="27" t="s">
        <v>112</v>
      </c>
      <c r="I73" s="13" t="s">
        <v>443</v>
      </c>
      <c r="J73" s="13">
        <v>45901</v>
      </c>
      <c r="K73" s="13">
        <v>45931</v>
      </c>
      <c r="L73" s="12" t="s">
        <v>336</v>
      </c>
      <c r="M73" s="12" t="s">
        <v>444</v>
      </c>
      <c r="N73" s="12">
        <v>4</v>
      </c>
      <c r="O73" s="12">
        <v>3</v>
      </c>
      <c r="P73" s="12">
        <v>1</v>
      </c>
      <c r="Q73" s="12">
        <v>1</v>
      </c>
      <c r="R73" s="12">
        <v>103</v>
      </c>
      <c r="S73" s="12">
        <v>456</v>
      </c>
      <c r="T73" s="27">
        <v>1</v>
      </c>
      <c r="U73" s="12">
        <v>2</v>
      </c>
      <c r="V73" s="12">
        <v>7</v>
      </c>
      <c r="W73" s="13" t="s">
        <v>441</v>
      </c>
      <c r="X73" s="12" t="s">
        <v>411</v>
      </c>
      <c r="Y73" s="36"/>
    </row>
    <row r="74" ht="102" spans="1:25">
      <c r="A74" s="5">
        <v>69</v>
      </c>
      <c r="B74" s="12" t="s">
        <v>126</v>
      </c>
      <c r="C74" s="12" t="s">
        <v>334</v>
      </c>
      <c r="D74" s="14" t="s">
        <v>405</v>
      </c>
      <c r="E74" s="12" t="s">
        <v>313</v>
      </c>
      <c r="F74" s="12" t="s">
        <v>336</v>
      </c>
      <c r="G74" s="12" t="s">
        <v>445</v>
      </c>
      <c r="H74" s="27" t="s">
        <v>112</v>
      </c>
      <c r="I74" s="13" t="s">
        <v>446</v>
      </c>
      <c r="J74" s="13">
        <v>45901</v>
      </c>
      <c r="K74" s="13">
        <v>45931</v>
      </c>
      <c r="L74" s="12" t="s">
        <v>336</v>
      </c>
      <c r="M74" s="12" t="s">
        <v>447</v>
      </c>
      <c r="N74" s="12">
        <v>3</v>
      </c>
      <c r="O74" s="12">
        <v>2</v>
      </c>
      <c r="P74" s="12">
        <v>1</v>
      </c>
      <c r="Q74" s="12">
        <v>1</v>
      </c>
      <c r="R74" s="12">
        <v>63</v>
      </c>
      <c r="S74" s="12">
        <v>284</v>
      </c>
      <c r="T74" s="27">
        <v>1</v>
      </c>
      <c r="U74" s="12">
        <v>5</v>
      </c>
      <c r="V74" s="12">
        <v>11</v>
      </c>
      <c r="W74" s="13" t="s">
        <v>441</v>
      </c>
      <c r="X74" s="12" t="s">
        <v>411</v>
      </c>
      <c r="Y74" s="12"/>
    </row>
    <row r="75" spans="1:25">
      <c r="A75" s="5">
        <v>70</v>
      </c>
      <c r="B75" s="38" t="s">
        <v>126</v>
      </c>
      <c r="C75" s="38" t="s">
        <v>334</v>
      </c>
      <c r="D75" s="38" t="s">
        <v>405</v>
      </c>
      <c r="E75" s="38" t="s">
        <v>313</v>
      </c>
      <c r="F75" s="38" t="s">
        <v>448</v>
      </c>
      <c r="G75" s="38" t="s">
        <v>449</v>
      </c>
      <c r="H75" s="38" t="s">
        <v>424</v>
      </c>
      <c r="I75" s="38" t="s">
        <v>450</v>
      </c>
      <c r="J75" s="42">
        <v>45931</v>
      </c>
      <c r="K75" s="42">
        <v>45931</v>
      </c>
      <c r="L75" s="38" t="s">
        <v>448</v>
      </c>
      <c r="M75" s="38" t="s">
        <v>451</v>
      </c>
      <c r="N75" s="38">
        <v>5.8</v>
      </c>
      <c r="O75" s="38">
        <v>5</v>
      </c>
      <c r="P75" s="38">
        <v>0.8</v>
      </c>
      <c r="Q75" s="38">
        <v>1</v>
      </c>
      <c r="R75" s="38">
        <v>62</v>
      </c>
      <c r="S75" s="38">
        <v>306</v>
      </c>
      <c r="T75" s="38">
        <v>1</v>
      </c>
      <c r="U75" s="38">
        <v>0</v>
      </c>
      <c r="V75" s="38">
        <v>0</v>
      </c>
      <c r="W75" s="38" t="s">
        <v>452</v>
      </c>
      <c r="X75" s="38" t="s">
        <v>411</v>
      </c>
      <c r="Y75" s="47"/>
    </row>
    <row r="76" spans="1:25">
      <c r="A76" s="5">
        <v>71</v>
      </c>
      <c r="B76" s="39"/>
      <c r="C76" s="39"/>
      <c r="D76" s="39"/>
      <c r="E76" s="39"/>
      <c r="F76" s="39"/>
      <c r="G76" s="39"/>
      <c r="H76" s="39" t="s">
        <v>453</v>
      </c>
      <c r="I76" s="39"/>
      <c r="J76" s="39">
        <v>10</v>
      </c>
      <c r="K76" s="39" t="s">
        <v>454</v>
      </c>
      <c r="L76" s="39"/>
      <c r="M76" s="39"/>
      <c r="N76" s="39"/>
      <c r="O76" s="39"/>
      <c r="P76" s="39"/>
      <c r="Q76" s="39"/>
      <c r="R76" s="39"/>
      <c r="S76" s="39"/>
      <c r="T76" s="39"/>
      <c r="U76" s="39"/>
      <c r="V76" s="39"/>
      <c r="W76" s="39"/>
      <c r="X76" s="39"/>
      <c r="Y76" s="47"/>
    </row>
    <row r="77" ht="51" spans="1:25">
      <c r="A77" s="5">
        <v>72</v>
      </c>
      <c r="B77" s="32" t="s">
        <v>51</v>
      </c>
      <c r="C77" s="32" t="s">
        <v>312</v>
      </c>
      <c r="D77" s="32" t="s">
        <v>455</v>
      </c>
      <c r="E77" s="32" t="s">
        <v>313</v>
      </c>
      <c r="F77" s="32" t="s">
        <v>422</v>
      </c>
      <c r="G77" s="5" t="s">
        <v>456</v>
      </c>
      <c r="H77" s="32" t="s">
        <v>38</v>
      </c>
      <c r="I77" s="5" t="s">
        <v>457</v>
      </c>
      <c r="J77" s="43">
        <v>45748</v>
      </c>
      <c r="K77" s="43">
        <v>45809</v>
      </c>
      <c r="L77" s="32" t="s">
        <v>422</v>
      </c>
      <c r="M77" s="32" t="s">
        <v>458</v>
      </c>
      <c r="N77" s="32">
        <v>7.5</v>
      </c>
      <c r="O77" s="32">
        <v>7.5</v>
      </c>
      <c r="P77" s="32">
        <v>0</v>
      </c>
      <c r="Q77" s="32">
        <v>1</v>
      </c>
      <c r="R77" s="32">
        <v>52</v>
      </c>
      <c r="S77" s="32">
        <v>215</v>
      </c>
      <c r="T77" s="32">
        <v>1</v>
      </c>
      <c r="U77" s="32">
        <v>6</v>
      </c>
      <c r="V77" s="32">
        <v>17</v>
      </c>
      <c r="W77" s="32" t="s">
        <v>459</v>
      </c>
      <c r="X77" s="5" t="s">
        <v>460</v>
      </c>
      <c r="Y77" s="47"/>
    </row>
    <row r="78" spans="1:25">
      <c r="A78" s="5">
        <v>73</v>
      </c>
      <c r="B78" s="38" t="s">
        <v>126</v>
      </c>
      <c r="C78" s="38" t="s">
        <v>34</v>
      </c>
      <c r="D78" s="38" t="s">
        <v>228</v>
      </c>
      <c r="E78" s="38" t="s">
        <v>313</v>
      </c>
      <c r="F78" s="38" t="s">
        <v>406</v>
      </c>
      <c r="G78" s="38" t="s">
        <v>461</v>
      </c>
      <c r="H78" s="38" t="s">
        <v>38</v>
      </c>
      <c r="I78" s="38" t="s">
        <v>462</v>
      </c>
      <c r="J78" s="42">
        <v>45748</v>
      </c>
      <c r="K78" s="42">
        <v>45992</v>
      </c>
      <c r="L78" s="38" t="s">
        <v>406</v>
      </c>
      <c r="M78" s="38" t="s">
        <v>463</v>
      </c>
      <c r="N78" s="38">
        <v>15</v>
      </c>
      <c r="O78" s="38">
        <v>14</v>
      </c>
      <c r="P78" s="38">
        <v>1</v>
      </c>
      <c r="Q78" s="38">
        <v>1</v>
      </c>
      <c r="R78" s="38">
        <v>178</v>
      </c>
      <c r="S78" s="38">
        <v>685</v>
      </c>
      <c r="T78" s="38">
        <v>1</v>
      </c>
      <c r="U78" s="38">
        <v>22</v>
      </c>
      <c r="V78" s="38">
        <v>88</v>
      </c>
      <c r="W78" s="42" t="s">
        <v>464</v>
      </c>
      <c r="X78" s="38" t="s">
        <v>465</v>
      </c>
      <c r="Y78" s="38"/>
    </row>
    <row r="79" spans="1:25">
      <c r="A79" s="5">
        <v>74</v>
      </c>
      <c r="B79" s="39"/>
      <c r="C79" s="39"/>
      <c r="D79" s="39"/>
      <c r="E79" s="39"/>
      <c r="F79" s="39"/>
      <c r="G79" s="39"/>
      <c r="H79" s="39" t="s">
        <v>453</v>
      </c>
      <c r="I79" s="39"/>
      <c r="J79" s="39" t="s">
        <v>466</v>
      </c>
      <c r="K79" s="39">
        <v>2025</v>
      </c>
      <c r="L79" s="39"/>
      <c r="M79" s="39"/>
      <c r="N79" s="39"/>
      <c r="O79" s="39"/>
      <c r="P79" s="39"/>
      <c r="Q79" s="39"/>
      <c r="R79" s="39"/>
      <c r="S79" s="39"/>
      <c r="T79" s="39"/>
      <c r="U79" s="39"/>
      <c r="V79" s="39"/>
      <c r="W79" s="39"/>
      <c r="X79" s="39"/>
      <c r="Y79" s="39"/>
    </row>
    <row r="80" ht="127.5" spans="1:25">
      <c r="A80" s="5">
        <v>75</v>
      </c>
      <c r="B80" s="32" t="s">
        <v>51</v>
      </c>
      <c r="C80" s="32" t="s">
        <v>52</v>
      </c>
      <c r="D80" s="32" t="s">
        <v>53</v>
      </c>
      <c r="E80" s="32" t="s">
        <v>313</v>
      </c>
      <c r="F80" s="32" t="s">
        <v>387</v>
      </c>
      <c r="G80" s="5" t="s">
        <v>467</v>
      </c>
      <c r="H80" s="32" t="s">
        <v>38</v>
      </c>
      <c r="I80" s="5" t="s">
        <v>468</v>
      </c>
      <c r="J80" s="43">
        <v>45962</v>
      </c>
      <c r="K80" s="43">
        <v>45992</v>
      </c>
      <c r="L80" s="32" t="s">
        <v>387</v>
      </c>
      <c r="M80" s="32" t="s">
        <v>469</v>
      </c>
      <c r="N80" s="32">
        <v>17</v>
      </c>
      <c r="O80" s="32">
        <v>10</v>
      </c>
      <c r="P80" s="32">
        <v>7</v>
      </c>
      <c r="Q80" s="32">
        <v>1</v>
      </c>
      <c r="R80" s="5">
        <v>97</v>
      </c>
      <c r="S80" s="32">
        <v>513</v>
      </c>
      <c r="T80" s="5">
        <v>1</v>
      </c>
      <c r="U80" s="38">
        <v>3</v>
      </c>
      <c r="V80" s="38">
        <v>7</v>
      </c>
      <c r="W80" s="5" t="s">
        <v>391</v>
      </c>
      <c r="X80" s="5" t="s">
        <v>392</v>
      </c>
      <c r="Y80" s="47"/>
    </row>
    <row r="81" ht="165.75" spans="1:25">
      <c r="A81" s="5">
        <v>76</v>
      </c>
      <c r="B81" s="32" t="s">
        <v>51</v>
      </c>
      <c r="C81" s="32" t="s">
        <v>52</v>
      </c>
      <c r="D81" s="32" t="s">
        <v>53</v>
      </c>
      <c r="E81" s="32" t="s">
        <v>313</v>
      </c>
      <c r="F81" s="32" t="s">
        <v>387</v>
      </c>
      <c r="G81" s="5" t="s">
        <v>470</v>
      </c>
      <c r="H81" s="32" t="s">
        <v>38</v>
      </c>
      <c r="I81" s="5" t="s">
        <v>471</v>
      </c>
      <c r="J81" s="43">
        <v>45962</v>
      </c>
      <c r="K81" s="43">
        <v>45992</v>
      </c>
      <c r="L81" s="32" t="s">
        <v>387</v>
      </c>
      <c r="M81" s="32" t="s">
        <v>472</v>
      </c>
      <c r="N81" s="32">
        <v>19</v>
      </c>
      <c r="O81" s="32">
        <v>10</v>
      </c>
      <c r="P81" s="32">
        <v>9</v>
      </c>
      <c r="Q81" s="32">
        <v>1</v>
      </c>
      <c r="R81" s="32">
        <v>29</v>
      </c>
      <c r="S81" s="32">
        <v>148</v>
      </c>
      <c r="T81" s="32">
        <v>1</v>
      </c>
      <c r="U81" s="32">
        <v>1</v>
      </c>
      <c r="V81" s="32">
        <v>5</v>
      </c>
      <c r="W81" s="5" t="s">
        <v>473</v>
      </c>
      <c r="X81" s="5" t="s">
        <v>392</v>
      </c>
      <c r="Y81" s="36"/>
    </row>
    <row r="82" ht="102" spans="1:25">
      <c r="A82" s="5">
        <v>77</v>
      </c>
      <c r="B82" s="32" t="s">
        <v>126</v>
      </c>
      <c r="C82" s="32" t="s">
        <v>34</v>
      </c>
      <c r="D82" s="12" t="s">
        <v>474</v>
      </c>
      <c r="E82" s="32" t="s">
        <v>313</v>
      </c>
      <c r="F82" s="32" t="s">
        <v>343</v>
      </c>
      <c r="G82" s="5" t="s">
        <v>475</v>
      </c>
      <c r="H82" s="32" t="s">
        <v>38</v>
      </c>
      <c r="I82" s="5" t="s">
        <v>476</v>
      </c>
      <c r="J82" s="43">
        <v>45931</v>
      </c>
      <c r="K82" s="43">
        <v>45962</v>
      </c>
      <c r="L82" s="32" t="s">
        <v>343</v>
      </c>
      <c r="M82" s="32" t="s">
        <v>477</v>
      </c>
      <c r="N82" s="32">
        <v>5.8</v>
      </c>
      <c r="O82" s="32">
        <v>5</v>
      </c>
      <c r="P82" s="32">
        <v>0.8</v>
      </c>
      <c r="Q82" s="32">
        <v>1</v>
      </c>
      <c r="R82" s="32">
        <v>103</v>
      </c>
      <c r="S82" s="32">
        <v>354</v>
      </c>
      <c r="T82" s="32">
        <v>1</v>
      </c>
      <c r="U82" s="32">
        <v>6</v>
      </c>
      <c r="V82" s="5">
        <v>12</v>
      </c>
      <c r="W82" s="5" t="s">
        <v>464</v>
      </c>
      <c r="X82" s="5" t="s">
        <v>465</v>
      </c>
      <c r="Y82" s="12"/>
    </row>
    <row r="83" ht="102" spans="1:25">
      <c r="A83" s="5">
        <v>78</v>
      </c>
      <c r="B83" s="32" t="s">
        <v>126</v>
      </c>
      <c r="C83" s="32" t="s">
        <v>334</v>
      </c>
      <c r="D83" s="12" t="s">
        <v>405</v>
      </c>
      <c r="E83" s="32" t="s">
        <v>313</v>
      </c>
      <c r="F83" s="32" t="s">
        <v>328</v>
      </c>
      <c r="G83" s="5" t="s">
        <v>478</v>
      </c>
      <c r="H83" s="32" t="s">
        <v>424</v>
      </c>
      <c r="I83" s="5" t="s">
        <v>479</v>
      </c>
      <c r="J83" s="43">
        <v>45931</v>
      </c>
      <c r="K83" s="43">
        <v>45962</v>
      </c>
      <c r="L83" s="32" t="s">
        <v>328</v>
      </c>
      <c r="M83" s="32" t="s">
        <v>480</v>
      </c>
      <c r="N83" s="32">
        <v>3.6</v>
      </c>
      <c r="O83" s="32">
        <v>3</v>
      </c>
      <c r="P83" s="32">
        <v>0.6</v>
      </c>
      <c r="Q83" s="32">
        <v>1</v>
      </c>
      <c r="R83" s="32">
        <v>126</v>
      </c>
      <c r="S83" s="32">
        <v>567</v>
      </c>
      <c r="T83" s="32">
        <v>1</v>
      </c>
      <c r="U83" s="32">
        <v>8</v>
      </c>
      <c r="V83" s="5">
        <v>20</v>
      </c>
      <c r="W83" s="5" t="s">
        <v>410</v>
      </c>
      <c r="X83" s="5" t="s">
        <v>411</v>
      </c>
      <c r="Y83" s="36"/>
    </row>
    <row r="84" ht="89.25" spans="1:25">
      <c r="A84" s="5">
        <v>79</v>
      </c>
      <c r="B84" s="7" t="s">
        <v>51</v>
      </c>
      <c r="C84" s="7" t="s">
        <v>52</v>
      </c>
      <c r="D84" s="7" t="s">
        <v>273</v>
      </c>
      <c r="E84" s="8" t="s">
        <v>481</v>
      </c>
      <c r="F84" s="8" t="s">
        <v>482</v>
      </c>
      <c r="G84" s="7" t="s">
        <v>483</v>
      </c>
      <c r="H84" s="8" t="s">
        <v>38</v>
      </c>
      <c r="I84" s="7" t="s">
        <v>484</v>
      </c>
      <c r="J84" s="19">
        <v>45778</v>
      </c>
      <c r="K84" s="19">
        <v>45839</v>
      </c>
      <c r="L84" s="7" t="s">
        <v>482</v>
      </c>
      <c r="M84" s="7" t="s">
        <v>485</v>
      </c>
      <c r="N84" s="7">
        <v>8</v>
      </c>
      <c r="O84" s="7">
        <v>5</v>
      </c>
      <c r="P84" s="7">
        <v>3</v>
      </c>
      <c r="Q84" s="7">
        <v>1</v>
      </c>
      <c r="R84" s="7">
        <v>60</v>
      </c>
      <c r="S84" s="7">
        <v>313</v>
      </c>
      <c r="T84" s="7">
        <v>1</v>
      </c>
      <c r="U84" s="7">
        <v>9</v>
      </c>
      <c r="V84" s="7">
        <v>25</v>
      </c>
      <c r="W84" s="7" t="s">
        <v>486</v>
      </c>
      <c r="X84" s="7" t="s">
        <v>487</v>
      </c>
      <c r="Y84" s="48"/>
    </row>
    <row r="85" ht="89.25" spans="1:25">
      <c r="A85" s="5">
        <v>80</v>
      </c>
      <c r="B85" s="7" t="s">
        <v>51</v>
      </c>
      <c r="C85" s="7" t="s">
        <v>52</v>
      </c>
      <c r="D85" s="7" t="s">
        <v>273</v>
      </c>
      <c r="E85" s="8" t="s">
        <v>481</v>
      </c>
      <c r="F85" s="8" t="s">
        <v>488</v>
      </c>
      <c r="G85" s="7" t="s">
        <v>489</v>
      </c>
      <c r="H85" s="8" t="s">
        <v>38</v>
      </c>
      <c r="I85" s="7" t="s">
        <v>490</v>
      </c>
      <c r="J85" s="19">
        <v>45748</v>
      </c>
      <c r="K85" s="19">
        <v>46022</v>
      </c>
      <c r="L85" s="7" t="s">
        <v>488</v>
      </c>
      <c r="M85" s="7" t="s">
        <v>491</v>
      </c>
      <c r="N85" s="7">
        <v>10</v>
      </c>
      <c r="O85" s="7">
        <v>5</v>
      </c>
      <c r="P85" s="7">
        <v>5</v>
      </c>
      <c r="Q85" s="7">
        <v>1</v>
      </c>
      <c r="R85" s="7">
        <v>25</v>
      </c>
      <c r="S85" s="7">
        <v>189</v>
      </c>
      <c r="T85" s="7">
        <v>1</v>
      </c>
      <c r="U85" s="7">
        <v>3</v>
      </c>
      <c r="V85" s="7">
        <v>9</v>
      </c>
      <c r="W85" s="7" t="s">
        <v>486</v>
      </c>
      <c r="X85" s="7" t="s">
        <v>487</v>
      </c>
      <c r="Y85" s="48"/>
    </row>
    <row r="86" ht="127.5" spans="1:25">
      <c r="A86" s="5">
        <v>81</v>
      </c>
      <c r="B86" s="7" t="s">
        <v>33</v>
      </c>
      <c r="C86" s="7" t="s">
        <v>34</v>
      </c>
      <c r="D86" s="7" t="s">
        <v>492</v>
      </c>
      <c r="E86" s="8" t="s">
        <v>481</v>
      </c>
      <c r="F86" s="8" t="s">
        <v>493</v>
      </c>
      <c r="G86" s="7" t="s">
        <v>494</v>
      </c>
      <c r="H86" s="8" t="s">
        <v>38</v>
      </c>
      <c r="I86" s="7" t="s">
        <v>495</v>
      </c>
      <c r="J86" s="19">
        <v>45748</v>
      </c>
      <c r="K86" s="19">
        <v>46022</v>
      </c>
      <c r="L86" s="7" t="s">
        <v>495</v>
      </c>
      <c r="M86" s="7" t="s">
        <v>496</v>
      </c>
      <c r="N86" s="7">
        <v>10</v>
      </c>
      <c r="O86" s="7">
        <v>10</v>
      </c>
      <c r="P86" s="7">
        <v>0</v>
      </c>
      <c r="Q86" s="8">
        <v>1</v>
      </c>
      <c r="R86" s="8">
        <v>131</v>
      </c>
      <c r="S86" s="8">
        <v>510</v>
      </c>
      <c r="T86" s="8">
        <v>1</v>
      </c>
      <c r="U86" s="8">
        <v>11</v>
      </c>
      <c r="V86" s="8">
        <v>56</v>
      </c>
      <c r="W86" s="7" t="s">
        <v>497</v>
      </c>
      <c r="X86" s="7" t="s">
        <v>498</v>
      </c>
      <c r="Y86" s="48"/>
    </row>
    <row r="87" ht="102" spans="1:25">
      <c r="A87" s="5">
        <v>82</v>
      </c>
      <c r="B87" s="7" t="s">
        <v>33</v>
      </c>
      <c r="C87" s="7" t="s">
        <v>34</v>
      </c>
      <c r="D87" s="7" t="s">
        <v>492</v>
      </c>
      <c r="E87" s="8" t="s">
        <v>481</v>
      </c>
      <c r="F87" s="8"/>
      <c r="G87" s="7" t="s">
        <v>499</v>
      </c>
      <c r="H87" s="8" t="s">
        <v>38</v>
      </c>
      <c r="I87" s="7" t="s">
        <v>481</v>
      </c>
      <c r="J87" s="19">
        <v>45748</v>
      </c>
      <c r="K87" s="19">
        <v>46022</v>
      </c>
      <c r="L87" s="7" t="s">
        <v>481</v>
      </c>
      <c r="M87" s="7" t="s">
        <v>500</v>
      </c>
      <c r="N87" s="7">
        <v>30</v>
      </c>
      <c r="O87" s="7">
        <v>23.78</v>
      </c>
      <c r="P87" s="7">
        <v>6.22</v>
      </c>
      <c r="Q87" s="7">
        <v>14</v>
      </c>
      <c r="R87" s="7">
        <v>651</v>
      </c>
      <c r="S87" s="7">
        <v>1989</v>
      </c>
      <c r="T87" s="7">
        <v>4</v>
      </c>
      <c r="U87" s="7">
        <v>651</v>
      </c>
      <c r="V87" s="7">
        <v>1989</v>
      </c>
      <c r="W87" s="7" t="s">
        <v>501</v>
      </c>
      <c r="X87" s="7" t="s">
        <v>502</v>
      </c>
      <c r="Y87" s="48"/>
    </row>
    <row r="88" ht="102" spans="1:25">
      <c r="A88" s="5">
        <v>83</v>
      </c>
      <c r="B88" s="7" t="s">
        <v>51</v>
      </c>
      <c r="C88" s="7" t="s">
        <v>52</v>
      </c>
      <c r="D88" s="7" t="s">
        <v>175</v>
      </c>
      <c r="E88" s="8" t="s">
        <v>481</v>
      </c>
      <c r="F88" s="8"/>
      <c r="G88" s="7" t="s">
        <v>503</v>
      </c>
      <c r="H88" s="8" t="s">
        <v>38</v>
      </c>
      <c r="I88" s="7" t="s">
        <v>481</v>
      </c>
      <c r="J88" s="19">
        <v>45748</v>
      </c>
      <c r="K88" s="19">
        <v>46022</v>
      </c>
      <c r="L88" s="7" t="s">
        <v>481</v>
      </c>
      <c r="M88" s="7" t="s">
        <v>504</v>
      </c>
      <c r="N88" s="7">
        <v>105.4</v>
      </c>
      <c r="O88" s="7">
        <v>52.7</v>
      </c>
      <c r="P88" s="7">
        <v>52.7</v>
      </c>
      <c r="Q88" s="7">
        <v>14</v>
      </c>
      <c r="R88" s="7">
        <v>651</v>
      </c>
      <c r="S88" s="7">
        <v>1989</v>
      </c>
      <c r="T88" s="7">
        <v>4</v>
      </c>
      <c r="U88" s="7">
        <v>651</v>
      </c>
      <c r="V88" s="7">
        <v>1989</v>
      </c>
      <c r="W88" s="7" t="s">
        <v>486</v>
      </c>
      <c r="X88" s="7" t="s">
        <v>487</v>
      </c>
      <c r="Y88" s="48"/>
    </row>
    <row r="89" ht="102" spans="1:25">
      <c r="A89" s="5">
        <v>84</v>
      </c>
      <c r="B89" s="7" t="s">
        <v>51</v>
      </c>
      <c r="C89" s="7" t="s">
        <v>52</v>
      </c>
      <c r="D89" s="7" t="s">
        <v>175</v>
      </c>
      <c r="E89" s="8" t="s">
        <v>481</v>
      </c>
      <c r="F89" s="7" t="s">
        <v>505</v>
      </c>
      <c r="G89" s="7" t="s">
        <v>506</v>
      </c>
      <c r="H89" s="8" t="s">
        <v>38</v>
      </c>
      <c r="I89" s="7" t="s">
        <v>507</v>
      </c>
      <c r="J89" s="19">
        <v>45748</v>
      </c>
      <c r="K89" s="19">
        <v>46022</v>
      </c>
      <c r="L89" s="7" t="s">
        <v>505</v>
      </c>
      <c r="M89" s="7" t="s">
        <v>508</v>
      </c>
      <c r="N89" s="7">
        <v>20</v>
      </c>
      <c r="O89" s="7">
        <v>10</v>
      </c>
      <c r="P89" s="7">
        <v>10</v>
      </c>
      <c r="Q89" s="7">
        <v>1</v>
      </c>
      <c r="R89" s="7">
        <v>64</v>
      </c>
      <c r="S89" s="7">
        <v>185</v>
      </c>
      <c r="T89" s="7">
        <v>1</v>
      </c>
      <c r="U89" s="7">
        <v>2</v>
      </c>
      <c r="V89" s="7">
        <v>5</v>
      </c>
      <c r="W89" s="7" t="s">
        <v>486</v>
      </c>
      <c r="X89" s="7" t="s">
        <v>487</v>
      </c>
      <c r="Y89" s="48"/>
    </row>
    <row r="90" ht="89.25" spans="1:25">
      <c r="A90" s="5">
        <v>85</v>
      </c>
      <c r="B90" s="7" t="s">
        <v>51</v>
      </c>
      <c r="C90" s="7" t="s">
        <v>52</v>
      </c>
      <c r="D90" s="7" t="s">
        <v>175</v>
      </c>
      <c r="E90" s="8" t="s">
        <v>481</v>
      </c>
      <c r="F90" s="7" t="s">
        <v>509</v>
      </c>
      <c r="G90" s="7" t="s">
        <v>510</v>
      </c>
      <c r="H90" s="8" t="s">
        <v>38</v>
      </c>
      <c r="I90" s="7" t="s">
        <v>511</v>
      </c>
      <c r="J90" s="19">
        <v>45748</v>
      </c>
      <c r="K90" s="19">
        <v>46022</v>
      </c>
      <c r="L90" s="7" t="s">
        <v>509</v>
      </c>
      <c r="M90" s="7" t="s">
        <v>512</v>
      </c>
      <c r="N90" s="7">
        <v>5</v>
      </c>
      <c r="O90" s="7">
        <v>2.5</v>
      </c>
      <c r="P90" s="7">
        <v>2.5</v>
      </c>
      <c r="Q90" s="7">
        <v>1</v>
      </c>
      <c r="R90" s="7">
        <v>23</v>
      </c>
      <c r="S90" s="7">
        <v>106</v>
      </c>
      <c r="T90" s="7">
        <v>1</v>
      </c>
      <c r="U90" s="7">
        <v>4</v>
      </c>
      <c r="V90" s="7">
        <v>7</v>
      </c>
      <c r="W90" s="7" t="s">
        <v>486</v>
      </c>
      <c r="X90" s="7" t="s">
        <v>487</v>
      </c>
      <c r="Y90" s="48"/>
    </row>
    <row r="91" ht="127.5" spans="1:25">
      <c r="A91" s="5">
        <v>86</v>
      </c>
      <c r="B91" s="7" t="s">
        <v>51</v>
      </c>
      <c r="C91" s="7" t="s">
        <v>52</v>
      </c>
      <c r="D91" s="7" t="s">
        <v>273</v>
      </c>
      <c r="E91" s="8" t="s">
        <v>481</v>
      </c>
      <c r="F91" s="7" t="s">
        <v>513</v>
      </c>
      <c r="G91" s="7" t="s">
        <v>514</v>
      </c>
      <c r="H91" s="8" t="s">
        <v>38</v>
      </c>
      <c r="I91" s="7" t="s">
        <v>513</v>
      </c>
      <c r="J91" s="19">
        <v>45839</v>
      </c>
      <c r="K91" s="19">
        <v>45962</v>
      </c>
      <c r="L91" s="7" t="s">
        <v>513</v>
      </c>
      <c r="M91" s="7" t="s">
        <v>515</v>
      </c>
      <c r="N91" s="7">
        <v>13</v>
      </c>
      <c r="O91" s="7">
        <v>12</v>
      </c>
      <c r="P91" s="7">
        <v>1</v>
      </c>
      <c r="Q91" s="7">
        <v>12</v>
      </c>
      <c r="R91" s="7">
        <v>80</v>
      </c>
      <c r="S91" s="7">
        <v>274</v>
      </c>
      <c r="T91" s="7">
        <v>4</v>
      </c>
      <c r="U91" s="7">
        <v>80</v>
      </c>
      <c r="V91" s="7">
        <v>274</v>
      </c>
      <c r="W91" s="7" t="s">
        <v>516</v>
      </c>
      <c r="X91" s="7" t="s">
        <v>487</v>
      </c>
      <c r="Y91" s="48"/>
    </row>
    <row r="92" ht="63.75" spans="1:25">
      <c r="A92" s="5">
        <v>87</v>
      </c>
      <c r="B92" s="7" t="s">
        <v>51</v>
      </c>
      <c r="C92" s="7" t="s">
        <v>52</v>
      </c>
      <c r="D92" s="7" t="s">
        <v>273</v>
      </c>
      <c r="E92" s="8" t="s">
        <v>481</v>
      </c>
      <c r="F92" s="7" t="s">
        <v>517</v>
      </c>
      <c r="G92" s="7" t="s">
        <v>518</v>
      </c>
      <c r="H92" s="8" t="s">
        <v>38</v>
      </c>
      <c r="I92" s="7" t="s">
        <v>517</v>
      </c>
      <c r="J92" s="19">
        <v>45901</v>
      </c>
      <c r="K92" s="19">
        <v>45992</v>
      </c>
      <c r="L92" s="7" t="s">
        <v>517</v>
      </c>
      <c r="M92" s="7" t="s">
        <v>519</v>
      </c>
      <c r="N92" s="7">
        <v>35</v>
      </c>
      <c r="O92" s="7">
        <v>30</v>
      </c>
      <c r="P92" s="7">
        <v>5</v>
      </c>
      <c r="Q92" s="7">
        <v>1</v>
      </c>
      <c r="R92" s="7">
        <v>110</v>
      </c>
      <c r="S92" s="7">
        <v>375</v>
      </c>
      <c r="T92" s="7">
        <v>1</v>
      </c>
      <c r="U92" s="7">
        <v>5</v>
      </c>
      <c r="V92" s="7">
        <v>16</v>
      </c>
      <c r="W92" s="7" t="s">
        <v>520</v>
      </c>
      <c r="X92" s="7" t="s">
        <v>487</v>
      </c>
      <c r="Y92" s="48"/>
    </row>
    <row r="93" ht="89.25" spans="1:25">
      <c r="A93" s="5">
        <v>88</v>
      </c>
      <c r="B93" s="7" t="s">
        <v>51</v>
      </c>
      <c r="C93" s="7" t="s">
        <v>52</v>
      </c>
      <c r="D93" s="7" t="s">
        <v>273</v>
      </c>
      <c r="E93" s="8" t="s">
        <v>481</v>
      </c>
      <c r="F93" s="8" t="s">
        <v>509</v>
      </c>
      <c r="G93" s="7" t="s">
        <v>521</v>
      </c>
      <c r="H93" s="8" t="s">
        <v>157</v>
      </c>
      <c r="I93" s="7" t="s">
        <v>522</v>
      </c>
      <c r="J93" s="19">
        <v>45839</v>
      </c>
      <c r="K93" s="19">
        <v>45961</v>
      </c>
      <c r="L93" s="7" t="s">
        <v>509</v>
      </c>
      <c r="M93" s="7" t="s">
        <v>523</v>
      </c>
      <c r="N93" s="8">
        <v>17.8</v>
      </c>
      <c r="O93" s="7">
        <v>17</v>
      </c>
      <c r="P93" s="7">
        <v>0.800000000000001</v>
      </c>
      <c r="Q93" s="7">
        <v>1</v>
      </c>
      <c r="R93" s="7">
        <v>15</v>
      </c>
      <c r="S93" s="7">
        <v>69</v>
      </c>
      <c r="T93" s="7">
        <v>1</v>
      </c>
      <c r="U93" s="7">
        <v>2</v>
      </c>
      <c r="V93" s="7">
        <v>6</v>
      </c>
      <c r="W93" s="7" t="s">
        <v>486</v>
      </c>
      <c r="X93" s="7" t="s">
        <v>487</v>
      </c>
      <c r="Y93" s="48"/>
    </row>
    <row r="94" ht="63.75" spans="1:25">
      <c r="A94" s="5">
        <v>89</v>
      </c>
      <c r="B94" s="7" t="s">
        <v>51</v>
      </c>
      <c r="C94" s="7" t="s">
        <v>52</v>
      </c>
      <c r="D94" s="7" t="s">
        <v>273</v>
      </c>
      <c r="E94" s="8" t="s">
        <v>481</v>
      </c>
      <c r="F94" s="8" t="s">
        <v>524</v>
      </c>
      <c r="G94" s="7" t="s">
        <v>525</v>
      </c>
      <c r="H94" s="8" t="s">
        <v>38</v>
      </c>
      <c r="I94" s="7" t="s">
        <v>526</v>
      </c>
      <c r="J94" s="19">
        <v>45901</v>
      </c>
      <c r="K94" s="19">
        <v>45931</v>
      </c>
      <c r="L94" s="7" t="s">
        <v>524</v>
      </c>
      <c r="M94" s="7" t="s">
        <v>527</v>
      </c>
      <c r="N94" s="8">
        <v>19.1</v>
      </c>
      <c r="O94" s="7">
        <v>18</v>
      </c>
      <c r="P94" s="7">
        <v>1.1</v>
      </c>
      <c r="Q94" s="7">
        <v>1</v>
      </c>
      <c r="R94" s="7">
        <v>65</v>
      </c>
      <c r="S94" s="7">
        <v>224</v>
      </c>
      <c r="T94" s="7">
        <v>1</v>
      </c>
      <c r="U94" s="7">
        <v>3</v>
      </c>
      <c r="V94" s="7">
        <v>11</v>
      </c>
      <c r="W94" s="7" t="s">
        <v>520</v>
      </c>
      <c r="X94" s="7" t="s">
        <v>487</v>
      </c>
      <c r="Y94" s="48"/>
    </row>
    <row r="95" ht="63.75" spans="1:25">
      <c r="A95" s="5">
        <v>90</v>
      </c>
      <c r="B95" s="7" t="s">
        <v>51</v>
      </c>
      <c r="C95" s="7" t="s">
        <v>52</v>
      </c>
      <c r="D95" s="7" t="s">
        <v>273</v>
      </c>
      <c r="E95" s="8" t="s">
        <v>481</v>
      </c>
      <c r="F95" s="7" t="s">
        <v>482</v>
      </c>
      <c r="G95" s="7" t="s">
        <v>528</v>
      </c>
      <c r="H95" s="8" t="s">
        <v>38</v>
      </c>
      <c r="I95" s="7" t="s">
        <v>482</v>
      </c>
      <c r="J95" s="19">
        <v>45962</v>
      </c>
      <c r="K95" s="19">
        <v>45992</v>
      </c>
      <c r="L95" s="7" t="s">
        <v>482</v>
      </c>
      <c r="M95" s="7" t="s">
        <v>529</v>
      </c>
      <c r="N95" s="7">
        <v>7</v>
      </c>
      <c r="O95" s="7">
        <v>5</v>
      </c>
      <c r="P95" s="7">
        <v>2</v>
      </c>
      <c r="Q95" s="7">
        <v>1</v>
      </c>
      <c r="R95" s="7">
        <v>160</v>
      </c>
      <c r="S95" s="7">
        <v>569</v>
      </c>
      <c r="T95" s="7">
        <v>1</v>
      </c>
      <c r="U95" s="7">
        <v>5</v>
      </c>
      <c r="V95" s="7">
        <v>16</v>
      </c>
      <c r="W95" s="7" t="s">
        <v>520</v>
      </c>
      <c r="X95" s="7" t="s">
        <v>487</v>
      </c>
      <c r="Y95" s="48"/>
    </row>
    <row r="96" ht="63.75" spans="1:25">
      <c r="A96" s="5">
        <v>91</v>
      </c>
      <c r="B96" s="7" t="s">
        <v>51</v>
      </c>
      <c r="C96" s="7" t="s">
        <v>52</v>
      </c>
      <c r="D96" s="7" t="s">
        <v>273</v>
      </c>
      <c r="E96" s="8" t="s">
        <v>481</v>
      </c>
      <c r="F96" s="7" t="s">
        <v>488</v>
      </c>
      <c r="G96" s="7" t="s">
        <v>530</v>
      </c>
      <c r="H96" s="8" t="s">
        <v>38</v>
      </c>
      <c r="I96" s="7" t="s">
        <v>488</v>
      </c>
      <c r="J96" s="19">
        <v>45901</v>
      </c>
      <c r="K96" s="19">
        <v>45992</v>
      </c>
      <c r="L96" s="7" t="s">
        <v>488</v>
      </c>
      <c r="M96" s="7" t="s">
        <v>531</v>
      </c>
      <c r="N96" s="7">
        <v>20</v>
      </c>
      <c r="O96" s="7">
        <v>17</v>
      </c>
      <c r="P96" s="7">
        <v>3</v>
      </c>
      <c r="Q96" s="7">
        <v>1</v>
      </c>
      <c r="R96" s="7">
        <v>98</v>
      </c>
      <c r="S96" s="7">
        <v>321</v>
      </c>
      <c r="T96" s="7">
        <v>1</v>
      </c>
      <c r="U96" s="7">
        <v>5</v>
      </c>
      <c r="V96" s="7">
        <v>17</v>
      </c>
      <c r="W96" s="7" t="s">
        <v>520</v>
      </c>
      <c r="X96" s="7" t="s">
        <v>487</v>
      </c>
      <c r="Y96" s="48"/>
    </row>
    <row r="97" ht="63.75" spans="1:25">
      <c r="A97" s="5">
        <v>92</v>
      </c>
      <c r="B97" s="7" t="s">
        <v>51</v>
      </c>
      <c r="C97" s="7" t="s">
        <v>52</v>
      </c>
      <c r="D97" s="7" t="s">
        <v>273</v>
      </c>
      <c r="E97" s="7" t="s">
        <v>481</v>
      </c>
      <c r="F97" s="7" t="s">
        <v>532</v>
      </c>
      <c r="G97" s="7" t="s">
        <v>533</v>
      </c>
      <c r="H97" s="8" t="s">
        <v>157</v>
      </c>
      <c r="I97" s="7" t="s">
        <v>534</v>
      </c>
      <c r="J97" s="19">
        <v>45901</v>
      </c>
      <c r="K97" s="19">
        <v>45962</v>
      </c>
      <c r="L97" s="7" t="s">
        <v>532</v>
      </c>
      <c r="M97" s="7" t="s">
        <v>535</v>
      </c>
      <c r="N97" s="7">
        <v>21.6</v>
      </c>
      <c r="O97" s="7">
        <v>4</v>
      </c>
      <c r="P97" s="7">
        <v>17.6</v>
      </c>
      <c r="Q97" s="7">
        <v>1</v>
      </c>
      <c r="R97" s="7">
        <v>198</v>
      </c>
      <c r="S97" s="7">
        <v>840</v>
      </c>
      <c r="T97" s="7">
        <v>1</v>
      </c>
      <c r="U97" s="7">
        <v>16</v>
      </c>
      <c r="V97" s="7">
        <v>49</v>
      </c>
      <c r="W97" s="7" t="s">
        <v>520</v>
      </c>
      <c r="X97" s="7" t="s">
        <v>487</v>
      </c>
      <c r="Y97" s="48"/>
    </row>
    <row r="98" ht="89.25" spans="1:25">
      <c r="A98" s="5">
        <v>93</v>
      </c>
      <c r="B98" s="7" t="s">
        <v>51</v>
      </c>
      <c r="C98" s="7" t="s">
        <v>52</v>
      </c>
      <c r="D98" s="7" t="s">
        <v>53</v>
      </c>
      <c r="E98" s="7" t="s">
        <v>481</v>
      </c>
      <c r="F98" s="7" t="s">
        <v>505</v>
      </c>
      <c r="G98" s="7" t="s">
        <v>536</v>
      </c>
      <c r="H98" s="8" t="s">
        <v>38</v>
      </c>
      <c r="I98" s="7" t="s">
        <v>537</v>
      </c>
      <c r="J98" s="19">
        <v>45901</v>
      </c>
      <c r="K98" s="19">
        <v>45931</v>
      </c>
      <c r="L98" s="7" t="s">
        <v>505</v>
      </c>
      <c r="M98" s="7" t="s">
        <v>538</v>
      </c>
      <c r="N98" s="7">
        <v>20</v>
      </c>
      <c r="O98" s="7">
        <v>17</v>
      </c>
      <c r="P98" s="7">
        <v>3</v>
      </c>
      <c r="Q98" s="7">
        <v>1</v>
      </c>
      <c r="R98" s="7">
        <v>40</v>
      </c>
      <c r="S98" s="7">
        <v>190</v>
      </c>
      <c r="T98" s="7">
        <v>1</v>
      </c>
      <c r="U98" s="7">
        <v>1</v>
      </c>
      <c r="V98" s="7">
        <v>3</v>
      </c>
      <c r="W98" s="7" t="s">
        <v>486</v>
      </c>
      <c r="X98" s="7" t="s">
        <v>487</v>
      </c>
      <c r="Y98" s="48"/>
    </row>
    <row r="99" ht="63.75" spans="1:25">
      <c r="A99" s="5">
        <v>94</v>
      </c>
      <c r="B99" s="7" t="s">
        <v>51</v>
      </c>
      <c r="C99" s="7" t="s">
        <v>52</v>
      </c>
      <c r="D99" s="7" t="s">
        <v>53</v>
      </c>
      <c r="E99" s="8" t="s">
        <v>481</v>
      </c>
      <c r="F99" s="8" t="s">
        <v>493</v>
      </c>
      <c r="G99" s="7" t="s">
        <v>539</v>
      </c>
      <c r="H99" s="8" t="s">
        <v>38</v>
      </c>
      <c r="I99" s="8" t="s">
        <v>493</v>
      </c>
      <c r="J99" s="19">
        <v>45901</v>
      </c>
      <c r="K99" s="25">
        <v>45931</v>
      </c>
      <c r="L99" s="8" t="s">
        <v>493</v>
      </c>
      <c r="M99" s="7" t="s">
        <v>540</v>
      </c>
      <c r="N99" s="8">
        <v>35</v>
      </c>
      <c r="O99" s="7">
        <v>10</v>
      </c>
      <c r="P99" s="7">
        <v>25</v>
      </c>
      <c r="Q99" s="8">
        <v>1</v>
      </c>
      <c r="R99" s="8">
        <v>360</v>
      </c>
      <c r="S99" s="8">
        <v>730</v>
      </c>
      <c r="T99" s="8">
        <v>1</v>
      </c>
      <c r="U99" s="8">
        <v>11</v>
      </c>
      <c r="V99" s="8">
        <v>56</v>
      </c>
      <c r="W99" s="7" t="s">
        <v>520</v>
      </c>
      <c r="X99" s="7" t="s">
        <v>487</v>
      </c>
      <c r="Y99" s="48"/>
    </row>
    <row r="100" ht="127.5" spans="1:25">
      <c r="A100" s="5">
        <v>95</v>
      </c>
      <c r="B100" s="7" t="s">
        <v>33</v>
      </c>
      <c r="C100" s="7" t="s">
        <v>34</v>
      </c>
      <c r="D100" s="7" t="s">
        <v>228</v>
      </c>
      <c r="E100" s="8" t="s">
        <v>481</v>
      </c>
      <c r="F100" s="8" t="s">
        <v>493</v>
      </c>
      <c r="G100" s="7" t="s">
        <v>541</v>
      </c>
      <c r="H100" s="8" t="s">
        <v>38</v>
      </c>
      <c r="I100" s="8" t="s">
        <v>493</v>
      </c>
      <c r="J100" s="19">
        <v>45931</v>
      </c>
      <c r="K100" s="25">
        <v>45962</v>
      </c>
      <c r="L100" s="8" t="s">
        <v>493</v>
      </c>
      <c r="M100" s="7" t="s">
        <v>542</v>
      </c>
      <c r="N100" s="8">
        <v>25</v>
      </c>
      <c r="O100" s="7">
        <v>20</v>
      </c>
      <c r="P100" s="7">
        <v>5</v>
      </c>
      <c r="Q100" s="8">
        <v>1</v>
      </c>
      <c r="R100" s="8">
        <v>121</v>
      </c>
      <c r="S100" s="8">
        <v>410</v>
      </c>
      <c r="T100" s="8">
        <v>1</v>
      </c>
      <c r="U100" s="8">
        <v>76</v>
      </c>
      <c r="V100" s="8">
        <v>246</v>
      </c>
      <c r="W100" s="7" t="s">
        <v>497</v>
      </c>
      <c r="X100" s="7" t="s">
        <v>498</v>
      </c>
      <c r="Y100" s="48"/>
    </row>
    <row r="101" ht="89.25" spans="1:25">
      <c r="A101" s="5">
        <v>96</v>
      </c>
      <c r="B101" s="7" t="s">
        <v>51</v>
      </c>
      <c r="C101" s="7" t="s">
        <v>52</v>
      </c>
      <c r="D101" s="7" t="s">
        <v>53</v>
      </c>
      <c r="E101" s="8" t="s">
        <v>481</v>
      </c>
      <c r="F101" s="7" t="s">
        <v>543</v>
      </c>
      <c r="G101" s="7" t="s">
        <v>544</v>
      </c>
      <c r="H101" s="8" t="s">
        <v>38</v>
      </c>
      <c r="I101" s="7" t="s">
        <v>481</v>
      </c>
      <c r="J101" s="19">
        <v>45870</v>
      </c>
      <c r="K101" s="19">
        <v>45901</v>
      </c>
      <c r="L101" s="7" t="s">
        <v>543</v>
      </c>
      <c r="M101" s="7" t="s">
        <v>545</v>
      </c>
      <c r="N101" s="7">
        <v>5.6</v>
      </c>
      <c r="O101" s="7">
        <v>5</v>
      </c>
      <c r="P101" s="7">
        <v>0.6</v>
      </c>
      <c r="Q101" s="7">
        <v>1</v>
      </c>
      <c r="R101" s="7">
        <v>35</v>
      </c>
      <c r="S101" s="7">
        <v>190</v>
      </c>
      <c r="T101" s="7">
        <v>1</v>
      </c>
      <c r="U101" s="7">
        <v>3</v>
      </c>
      <c r="V101" s="7">
        <v>9</v>
      </c>
      <c r="W101" s="7" t="s">
        <v>546</v>
      </c>
      <c r="X101" s="7" t="s">
        <v>487</v>
      </c>
      <c r="Y101" s="48"/>
    </row>
    <row r="102" ht="127.5" spans="1:25">
      <c r="A102" s="5">
        <v>97</v>
      </c>
      <c r="B102" s="7" t="s">
        <v>51</v>
      </c>
      <c r="C102" s="7" t="s">
        <v>52</v>
      </c>
      <c r="D102" s="7" t="s">
        <v>273</v>
      </c>
      <c r="E102" s="8" t="s">
        <v>481</v>
      </c>
      <c r="F102" s="8" t="s">
        <v>547</v>
      </c>
      <c r="G102" s="7" t="s">
        <v>548</v>
      </c>
      <c r="H102" s="8" t="s">
        <v>38</v>
      </c>
      <c r="I102" s="7" t="s">
        <v>547</v>
      </c>
      <c r="J102" s="19">
        <v>45870</v>
      </c>
      <c r="K102" s="19">
        <v>45901</v>
      </c>
      <c r="L102" s="7" t="s">
        <v>547</v>
      </c>
      <c r="M102" s="7" t="s">
        <v>549</v>
      </c>
      <c r="N102" s="7">
        <v>4.5</v>
      </c>
      <c r="O102" s="7">
        <v>4</v>
      </c>
      <c r="P102" s="7">
        <v>0.5</v>
      </c>
      <c r="Q102" s="7">
        <v>1</v>
      </c>
      <c r="R102" s="7">
        <v>965</v>
      </c>
      <c r="S102" s="7">
        <v>5000</v>
      </c>
      <c r="T102" s="7">
        <v>1</v>
      </c>
      <c r="U102" s="7">
        <v>62</v>
      </c>
      <c r="V102" s="7">
        <v>166</v>
      </c>
      <c r="W102" s="7" t="s">
        <v>550</v>
      </c>
      <c r="X102" s="7" t="s">
        <v>487</v>
      </c>
      <c r="Y102" s="48"/>
    </row>
    <row r="103" ht="63.75" spans="1:25">
      <c r="A103" s="5">
        <v>98</v>
      </c>
      <c r="B103" s="7" t="s">
        <v>51</v>
      </c>
      <c r="C103" s="7" t="s">
        <v>52</v>
      </c>
      <c r="D103" s="7" t="s">
        <v>273</v>
      </c>
      <c r="E103" s="8" t="s">
        <v>481</v>
      </c>
      <c r="F103" s="7" t="s">
        <v>517</v>
      </c>
      <c r="G103" s="7" t="s">
        <v>551</v>
      </c>
      <c r="H103" s="8" t="s">
        <v>38</v>
      </c>
      <c r="I103" s="7" t="s">
        <v>552</v>
      </c>
      <c r="J103" s="19">
        <v>45901</v>
      </c>
      <c r="K103" s="19">
        <v>45992</v>
      </c>
      <c r="L103" s="7" t="s">
        <v>517</v>
      </c>
      <c r="M103" s="7" t="s">
        <v>553</v>
      </c>
      <c r="N103" s="7">
        <v>25</v>
      </c>
      <c r="O103" s="7">
        <v>20</v>
      </c>
      <c r="P103" s="7">
        <v>5</v>
      </c>
      <c r="Q103" s="7">
        <v>1</v>
      </c>
      <c r="R103" s="7">
        <v>132</v>
      </c>
      <c r="S103" s="7">
        <v>359</v>
      </c>
      <c r="T103" s="7">
        <v>1</v>
      </c>
      <c r="U103" s="7">
        <v>24</v>
      </c>
      <c r="V103" s="7">
        <v>50</v>
      </c>
      <c r="W103" s="7" t="s">
        <v>520</v>
      </c>
      <c r="X103" s="7" t="s">
        <v>487</v>
      </c>
      <c r="Y103" s="48"/>
    </row>
    <row r="104" ht="153" spans="1:25">
      <c r="A104" s="5">
        <v>99</v>
      </c>
      <c r="B104" s="7" t="s">
        <v>51</v>
      </c>
      <c r="C104" s="7" t="s">
        <v>52</v>
      </c>
      <c r="D104" s="7" t="s">
        <v>273</v>
      </c>
      <c r="E104" s="8" t="s">
        <v>481</v>
      </c>
      <c r="F104" s="7" t="s">
        <v>517</v>
      </c>
      <c r="G104" s="7" t="s">
        <v>554</v>
      </c>
      <c r="H104" s="8" t="s">
        <v>38</v>
      </c>
      <c r="I104" s="7" t="s">
        <v>555</v>
      </c>
      <c r="J104" s="19">
        <v>45839</v>
      </c>
      <c r="K104" s="19">
        <v>45901</v>
      </c>
      <c r="L104" s="7" t="s">
        <v>517</v>
      </c>
      <c r="M104" s="7" t="s">
        <v>556</v>
      </c>
      <c r="N104" s="7">
        <v>14</v>
      </c>
      <c r="O104" s="7">
        <v>3</v>
      </c>
      <c r="P104" s="7">
        <v>11</v>
      </c>
      <c r="Q104" s="7">
        <v>1</v>
      </c>
      <c r="R104" s="7">
        <v>48</v>
      </c>
      <c r="S104" s="7">
        <v>160</v>
      </c>
      <c r="T104" s="7">
        <v>1</v>
      </c>
      <c r="U104" s="7">
        <v>16</v>
      </c>
      <c r="V104" s="7">
        <v>32</v>
      </c>
      <c r="W104" s="7" t="s">
        <v>557</v>
      </c>
      <c r="X104" s="7" t="s">
        <v>487</v>
      </c>
      <c r="Y104" s="48"/>
    </row>
    <row r="105" ht="89.25" spans="1:25">
      <c r="A105" s="5">
        <v>100</v>
      </c>
      <c r="B105" s="7" t="s">
        <v>51</v>
      </c>
      <c r="C105" s="7" t="s">
        <v>52</v>
      </c>
      <c r="D105" s="7" t="s">
        <v>273</v>
      </c>
      <c r="E105" s="8" t="s">
        <v>481</v>
      </c>
      <c r="F105" s="7" t="s">
        <v>517</v>
      </c>
      <c r="G105" s="7" t="s">
        <v>558</v>
      </c>
      <c r="H105" s="8" t="s">
        <v>38</v>
      </c>
      <c r="I105" s="7" t="s">
        <v>559</v>
      </c>
      <c r="J105" s="19">
        <v>45931</v>
      </c>
      <c r="K105" s="19">
        <v>45992</v>
      </c>
      <c r="L105" s="7" t="s">
        <v>517</v>
      </c>
      <c r="M105" s="7" t="s">
        <v>560</v>
      </c>
      <c r="N105" s="7">
        <v>150</v>
      </c>
      <c r="O105" s="7">
        <v>114</v>
      </c>
      <c r="P105" s="7">
        <v>36</v>
      </c>
      <c r="Q105" s="7">
        <v>1</v>
      </c>
      <c r="R105" s="7">
        <v>182</v>
      </c>
      <c r="S105" s="7">
        <v>531</v>
      </c>
      <c r="T105" s="7">
        <v>1</v>
      </c>
      <c r="U105" s="7">
        <v>16</v>
      </c>
      <c r="V105" s="7">
        <v>32</v>
      </c>
      <c r="W105" s="7" t="s">
        <v>546</v>
      </c>
      <c r="X105" s="7" t="s">
        <v>487</v>
      </c>
      <c r="Y105" s="48"/>
    </row>
    <row r="106" ht="63.75" spans="1:25">
      <c r="A106" s="5">
        <v>101</v>
      </c>
      <c r="B106" s="7" t="s">
        <v>33</v>
      </c>
      <c r="C106" s="7" t="s">
        <v>34</v>
      </c>
      <c r="D106" s="7" t="s">
        <v>228</v>
      </c>
      <c r="E106" s="8" t="s">
        <v>481</v>
      </c>
      <c r="F106" s="7" t="s">
        <v>517</v>
      </c>
      <c r="G106" s="7" t="s">
        <v>561</v>
      </c>
      <c r="H106" s="8" t="s">
        <v>157</v>
      </c>
      <c r="I106" s="7" t="s">
        <v>562</v>
      </c>
      <c r="J106" s="19">
        <v>45931</v>
      </c>
      <c r="K106" s="19">
        <v>45992</v>
      </c>
      <c r="L106" s="7" t="s">
        <v>517</v>
      </c>
      <c r="M106" s="7" t="s">
        <v>563</v>
      </c>
      <c r="N106" s="7">
        <v>13</v>
      </c>
      <c r="O106" s="7">
        <v>7</v>
      </c>
      <c r="P106" s="7">
        <v>6</v>
      </c>
      <c r="Q106" s="7">
        <v>1</v>
      </c>
      <c r="R106" s="7">
        <v>48</v>
      </c>
      <c r="S106" s="7">
        <v>160</v>
      </c>
      <c r="T106" s="7">
        <v>1</v>
      </c>
      <c r="U106" s="7">
        <v>16</v>
      </c>
      <c r="V106" s="7">
        <v>32</v>
      </c>
      <c r="W106" s="7" t="s">
        <v>564</v>
      </c>
      <c r="X106" s="7" t="s">
        <v>498</v>
      </c>
      <c r="Y106" s="48"/>
    </row>
    <row r="107" ht="114.75" spans="1:25">
      <c r="A107" s="5">
        <v>102</v>
      </c>
      <c r="B107" s="7" t="s">
        <v>51</v>
      </c>
      <c r="C107" s="7" t="s">
        <v>52</v>
      </c>
      <c r="D107" s="7" t="s">
        <v>273</v>
      </c>
      <c r="E107" s="8" t="s">
        <v>481</v>
      </c>
      <c r="F107" s="8" t="s">
        <v>543</v>
      </c>
      <c r="G107" s="7" t="s">
        <v>565</v>
      </c>
      <c r="H107" s="8" t="s">
        <v>38</v>
      </c>
      <c r="I107" s="8" t="s">
        <v>566</v>
      </c>
      <c r="J107" s="19">
        <v>45931</v>
      </c>
      <c r="K107" s="19">
        <v>45931</v>
      </c>
      <c r="L107" s="8" t="s">
        <v>543</v>
      </c>
      <c r="M107" s="7" t="s">
        <v>567</v>
      </c>
      <c r="N107" s="8">
        <v>5.76</v>
      </c>
      <c r="O107" s="8">
        <v>5</v>
      </c>
      <c r="P107" s="8">
        <v>0.76</v>
      </c>
      <c r="Q107" s="8">
        <v>1</v>
      </c>
      <c r="R107" s="8">
        <v>30</v>
      </c>
      <c r="S107" s="8">
        <v>480</v>
      </c>
      <c r="T107" s="8">
        <v>1</v>
      </c>
      <c r="U107" s="8">
        <v>3</v>
      </c>
      <c r="V107" s="8">
        <v>10</v>
      </c>
      <c r="W107" s="7" t="s">
        <v>568</v>
      </c>
      <c r="X107" s="7" t="s">
        <v>487</v>
      </c>
      <c r="Y107" s="48"/>
    </row>
    <row r="108" ht="89.25" spans="1:25">
      <c r="A108" s="5">
        <v>103</v>
      </c>
      <c r="B108" s="7" t="s">
        <v>51</v>
      </c>
      <c r="C108" s="7" t="s">
        <v>52</v>
      </c>
      <c r="D108" s="7" t="s">
        <v>273</v>
      </c>
      <c r="E108" s="8" t="s">
        <v>481</v>
      </c>
      <c r="F108" s="8" t="s">
        <v>482</v>
      </c>
      <c r="G108" s="7" t="s">
        <v>569</v>
      </c>
      <c r="H108" s="8" t="s">
        <v>38</v>
      </c>
      <c r="I108" s="8" t="s">
        <v>570</v>
      </c>
      <c r="J108" s="19">
        <v>45931</v>
      </c>
      <c r="K108" s="19">
        <v>45992</v>
      </c>
      <c r="L108" s="8" t="s">
        <v>482</v>
      </c>
      <c r="M108" s="7" t="s">
        <v>571</v>
      </c>
      <c r="N108" s="8">
        <v>25</v>
      </c>
      <c r="O108" s="8">
        <v>10</v>
      </c>
      <c r="P108" s="8">
        <v>15</v>
      </c>
      <c r="Q108" s="8">
        <v>1</v>
      </c>
      <c r="R108" s="8">
        <v>180</v>
      </c>
      <c r="S108" s="8">
        <v>680</v>
      </c>
      <c r="T108" s="8">
        <v>1</v>
      </c>
      <c r="U108" s="8">
        <v>6</v>
      </c>
      <c r="V108" s="8">
        <v>16</v>
      </c>
      <c r="W108" s="7" t="s">
        <v>546</v>
      </c>
      <c r="X108" s="7" t="s">
        <v>487</v>
      </c>
      <c r="Y108" s="48"/>
    </row>
    <row r="109" ht="102" spans="1:25">
      <c r="A109" s="5">
        <v>104</v>
      </c>
      <c r="B109" s="7" t="s">
        <v>33</v>
      </c>
      <c r="C109" s="7" t="s">
        <v>34</v>
      </c>
      <c r="D109" s="7" t="s">
        <v>228</v>
      </c>
      <c r="E109" s="8" t="s">
        <v>481</v>
      </c>
      <c r="F109" s="8" t="s">
        <v>547</v>
      </c>
      <c r="G109" s="19" t="s">
        <v>572</v>
      </c>
      <c r="H109" s="8" t="s">
        <v>38</v>
      </c>
      <c r="I109" s="19" t="s">
        <v>573</v>
      </c>
      <c r="J109" s="19">
        <v>45962</v>
      </c>
      <c r="K109" s="19">
        <v>45992</v>
      </c>
      <c r="L109" s="7" t="s">
        <v>547</v>
      </c>
      <c r="M109" s="19" t="s">
        <v>574</v>
      </c>
      <c r="N109" s="7">
        <v>5.5</v>
      </c>
      <c r="O109" s="7">
        <v>5</v>
      </c>
      <c r="P109" s="7">
        <v>0.5</v>
      </c>
      <c r="Q109" s="7">
        <v>1</v>
      </c>
      <c r="R109" s="7">
        <v>68</v>
      </c>
      <c r="S109" s="7">
        <v>189</v>
      </c>
      <c r="T109" s="7">
        <v>1</v>
      </c>
      <c r="U109" s="7">
        <v>9</v>
      </c>
      <c r="V109" s="7">
        <v>16</v>
      </c>
      <c r="W109" s="7" t="s">
        <v>575</v>
      </c>
      <c r="X109" s="7" t="s">
        <v>498</v>
      </c>
      <c r="Y109" s="48"/>
    </row>
    <row r="110" ht="102" spans="1:25">
      <c r="A110" s="5">
        <v>105</v>
      </c>
      <c r="B110" s="7" t="s">
        <v>33</v>
      </c>
      <c r="C110" s="7" t="s">
        <v>34</v>
      </c>
      <c r="D110" s="7" t="s">
        <v>273</v>
      </c>
      <c r="E110" s="8" t="s">
        <v>481</v>
      </c>
      <c r="F110" s="8" t="s">
        <v>505</v>
      </c>
      <c r="G110" s="7" t="s">
        <v>576</v>
      </c>
      <c r="H110" s="8" t="s">
        <v>38</v>
      </c>
      <c r="I110" s="8" t="s">
        <v>577</v>
      </c>
      <c r="J110" s="19">
        <v>45962</v>
      </c>
      <c r="K110" s="19">
        <v>45992</v>
      </c>
      <c r="L110" s="8" t="s">
        <v>505</v>
      </c>
      <c r="M110" s="7" t="s">
        <v>578</v>
      </c>
      <c r="N110" s="7">
        <v>5</v>
      </c>
      <c r="O110" s="7">
        <v>4</v>
      </c>
      <c r="P110" s="7">
        <v>1</v>
      </c>
      <c r="Q110" s="7">
        <v>1</v>
      </c>
      <c r="R110" s="7">
        <v>50</v>
      </c>
      <c r="S110" s="7">
        <v>290</v>
      </c>
      <c r="T110" s="7">
        <v>1</v>
      </c>
      <c r="U110" s="7">
        <v>1</v>
      </c>
      <c r="V110" s="7">
        <v>3</v>
      </c>
      <c r="W110" s="7" t="s">
        <v>575</v>
      </c>
      <c r="X110" s="7" t="s">
        <v>498</v>
      </c>
      <c r="Y110" s="48"/>
    </row>
    <row r="111" ht="153" spans="1:25">
      <c r="A111" s="5">
        <v>106</v>
      </c>
      <c r="B111" s="7" t="s">
        <v>51</v>
      </c>
      <c r="C111" s="7" t="s">
        <v>52</v>
      </c>
      <c r="D111" s="7" t="s">
        <v>273</v>
      </c>
      <c r="E111" s="8" t="s">
        <v>481</v>
      </c>
      <c r="F111" s="8" t="s">
        <v>579</v>
      </c>
      <c r="G111" s="7" t="s">
        <v>580</v>
      </c>
      <c r="H111" s="8" t="s">
        <v>38</v>
      </c>
      <c r="I111" s="8" t="s">
        <v>581</v>
      </c>
      <c r="J111" s="19">
        <v>45931</v>
      </c>
      <c r="K111" s="19">
        <v>45931</v>
      </c>
      <c r="L111" s="8" t="s">
        <v>579</v>
      </c>
      <c r="M111" s="7" t="s">
        <v>582</v>
      </c>
      <c r="N111" s="8">
        <v>3.2</v>
      </c>
      <c r="O111" s="8">
        <v>3</v>
      </c>
      <c r="P111" s="8">
        <v>0.2</v>
      </c>
      <c r="Q111" s="8">
        <v>1</v>
      </c>
      <c r="R111" s="8">
        <v>23</v>
      </c>
      <c r="S111" s="8">
        <v>148</v>
      </c>
      <c r="T111" s="8">
        <v>1</v>
      </c>
      <c r="U111" s="8">
        <v>2</v>
      </c>
      <c r="V111" s="8">
        <v>11</v>
      </c>
      <c r="W111" s="7" t="s">
        <v>557</v>
      </c>
      <c r="X111" s="7" t="s">
        <v>487</v>
      </c>
      <c r="Y111" s="48"/>
    </row>
    <row r="112" ht="153" spans="1:25">
      <c r="A112" s="5">
        <v>107</v>
      </c>
      <c r="B112" s="7" t="s">
        <v>51</v>
      </c>
      <c r="C112" s="7" t="s">
        <v>52</v>
      </c>
      <c r="D112" s="7" t="s">
        <v>273</v>
      </c>
      <c r="E112" s="8" t="s">
        <v>481</v>
      </c>
      <c r="F112" s="8" t="s">
        <v>509</v>
      </c>
      <c r="G112" s="7" t="s">
        <v>583</v>
      </c>
      <c r="H112" s="8" t="s">
        <v>38</v>
      </c>
      <c r="I112" s="8" t="s">
        <v>522</v>
      </c>
      <c r="J112" s="19">
        <v>45932</v>
      </c>
      <c r="K112" s="19">
        <v>45963</v>
      </c>
      <c r="L112" s="8" t="s">
        <v>509</v>
      </c>
      <c r="M112" s="7" t="s">
        <v>584</v>
      </c>
      <c r="N112" s="8">
        <v>14.5</v>
      </c>
      <c r="O112" s="8">
        <v>8</v>
      </c>
      <c r="P112" s="8">
        <v>6.5</v>
      </c>
      <c r="Q112" s="8">
        <v>1</v>
      </c>
      <c r="R112" s="8">
        <v>56</v>
      </c>
      <c r="S112" s="8">
        <v>186</v>
      </c>
      <c r="T112" s="8">
        <v>1</v>
      </c>
      <c r="U112" s="8">
        <v>4</v>
      </c>
      <c r="V112" s="8">
        <v>15</v>
      </c>
      <c r="W112" s="7" t="s">
        <v>557</v>
      </c>
      <c r="X112" s="7" t="s">
        <v>487</v>
      </c>
      <c r="Y112" s="48"/>
    </row>
    <row r="113" ht="153" spans="1:25">
      <c r="A113" s="5">
        <v>108</v>
      </c>
      <c r="B113" s="7" t="s">
        <v>51</v>
      </c>
      <c r="C113" s="7" t="s">
        <v>52</v>
      </c>
      <c r="D113" s="7" t="s">
        <v>273</v>
      </c>
      <c r="E113" s="8" t="s">
        <v>481</v>
      </c>
      <c r="F113" s="8" t="s">
        <v>585</v>
      </c>
      <c r="G113" s="7" t="s">
        <v>586</v>
      </c>
      <c r="H113" s="8" t="s">
        <v>38</v>
      </c>
      <c r="I113" s="8" t="s">
        <v>587</v>
      </c>
      <c r="J113" s="25">
        <v>45901</v>
      </c>
      <c r="K113" s="19">
        <v>45931</v>
      </c>
      <c r="L113" s="8" t="s">
        <v>585</v>
      </c>
      <c r="M113" s="7" t="s">
        <v>588</v>
      </c>
      <c r="N113" s="8">
        <v>10</v>
      </c>
      <c r="O113" s="8">
        <v>5</v>
      </c>
      <c r="P113" s="8">
        <v>4</v>
      </c>
      <c r="Q113" s="8">
        <v>1</v>
      </c>
      <c r="R113" s="8">
        <v>32</v>
      </c>
      <c r="S113" s="8">
        <v>160</v>
      </c>
      <c r="T113" s="8">
        <v>1</v>
      </c>
      <c r="U113" s="8">
        <v>1</v>
      </c>
      <c r="V113" s="8">
        <v>5</v>
      </c>
      <c r="W113" s="7" t="s">
        <v>557</v>
      </c>
      <c r="X113" s="7" t="s">
        <v>487</v>
      </c>
      <c r="Y113" s="48"/>
    </row>
    <row r="114" ht="153" spans="1:25">
      <c r="A114" s="5">
        <v>109</v>
      </c>
      <c r="B114" s="7" t="s">
        <v>51</v>
      </c>
      <c r="C114" s="7" t="s">
        <v>52</v>
      </c>
      <c r="D114" s="7" t="s">
        <v>273</v>
      </c>
      <c r="E114" s="8" t="s">
        <v>481</v>
      </c>
      <c r="F114" s="8" t="s">
        <v>505</v>
      </c>
      <c r="G114" s="7" t="s">
        <v>589</v>
      </c>
      <c r="H114" s="8" t="s">
        <v>38</v>
      </c>
      <c r="I114" s="8" t="s">
        <v>590</v>
      </c>
      <c r="J114" s="19">
        <v>45962</v>
      </c>
      <c r="K114" s="19">
        <v>45992</v>
      </c>
      <c r="L114" s="8" t="s">
        <v>505</v>
      </c>
      <c r="M114" s="7" t="s">
        <v>591</v>
      </c>
      <c r="N114" s="7">
        <v>10</v>
      </c>
      <c r="O114" s="7">
        <v>7</v>
      </c>
      <c r="P114" s="7">
        <v>3</v>
      </c>
      <c r="Q114" s="7">
        <v>1</v>
      </c>
      <c r="R114" s="7">
        <v>33</v>
      </c>
      <c r="S114" s="7">
        <v>130</v>
      </c>
      <c r="T114" s="7">
        <v>1</v>
      </c>
      <c r="U114" s="7">
        <v>3</v>
      </c>
      <c r="V114" s="7">
        <v>6</v>
      </c>
      <c r="W114" s="7" t="s">
        <v>557</v>
      </c>
      <c r="X114" s="7" t="s">
        <v>487</v>
      </c>
      <c r="Y114" s="48"/>
    </row>
    <row r="115" ht="153" spans="1:25">
      <c r="A115" s="5">
        <v>110</v>
      </c>
      <c r="B115" s="7" t="s">
        <v>51</v>
      </c>
      <c r="C115" s="7" t="s">
        <v>52</v>
      </c>
      <c r="D115" s="7" t="s">
        <v>273</v>
      </c>
      <c r="E115" s="8" t="s">
        <v>481</v>
      </c>
      <c r="F115" s="7" t="s">
        <v>592</v>
      </c>
      <c r="G115" s="7" t="s">
        <v>593</v>
      </c>
      <c r="H115" s="8" t="s">
        <v>38</v>
      </c>
      <c r="I115" s="8" t="s">
        <v>592</v>
      </c>
      <c r="J115" s="25">
        <v>45901</v>
      </c>
      <c r="K115" s="19">
        <v>45962</v>
      </c>
      <c r="L115" s="7" t="s">
        <v>592</v>
      </c>
      <c r="M115" s="7" t="s">
        <v>594</v>
      </c>
      <c r="N115" s="7">
        <v>36</v>
      </c>
      <c r="O115" s="7">
        <v>35</v>
      </c>
      <c r="P115" s="7">
        <v>1</v>
      </c>
      <c r="Q115" s="7">
        <v>1</v>
      </c>
      <c r="R115" s="7">
        <v>80</v>
      </c>
      <c r="S115" s="7">
        <v>274</v>
      </c>
      <c r="T115" s="7">
        <v>1</v>
      </c>
      <c r="U115" s="7">
        <v>80</v>
      </c>
      <c r="V115" s="7">
        <v>274</v>
      </c>
      <c r="W115" s="7" t="s">
        <v>557</v>
      </c>
      <c r="X115" s="7" t="s">
        <v>487</v>
      </c>
      <c r="Y115" s="48"/>
    </row>
    <row r="116" ht="38.25" spans="1:25">
      <c r="A116" s="5">
        <v>111</v>
      </c>
      <c r="B116" s="7" t="s">
        <v>273</v>
      </c>
      <c r="C116" s="7" t="s">
        <v>273</v>
      </c>
      <c r="D116" s="7" t="s">
        <v>595</v>
      </c>
      <c r="E116" s="7" t="s">
        <v>481</v>
      </c>
      <c r="F116" s="7"/>
      <c r="G116" s="7" t="s">
        <v>596</v>
      </c>
      <c r="H116" s="7" t="s">
        <v>38</v>
      </c>
      <c r="I116" s="7" t="s">
        <v>481</v>
      </c>
      <c r="J116" s="19">
        <v>45931</v>
      </c>
      <c r="K116" s="19">
        <v>45962</v>
      </c>
      <c r="L116" s="7" t="s">
        <v>481</v>
      </c>
      <c r="M116" s="7" t="s">
        <v>597</v>
      </c>
      <c r="N116" s="7">
        <v>19.1</v>
      </c>
      <c r="O116" s="7">
        <v>19.1</v>
      </c>
      <c r="P116" s="7">
        <v>0</v>
      </c>
      <c r="Q116" s="7">
        <v>14</v>
      </c>
      <c r="R116" s="7">
        <v>674</v>
      </c>
      <c r="S116" s="7">
        <v>2024</v>
      </c>
      <c r="T116" s="7">
        <v>4</v>
      </c>
      <c r="U116" s="7">
        <v>674</v>
      </c>
      <c r="V116" s="7">
        <v>2024</v>
      </c>
      <c r="W116" s="7" t="s">
        <v>598</v>
      </c>
      <c r="X116" s="7" t="s">
        <v>599</v>
      </c>
      <c r="Y116" s="48"/>
    </row>
    <row r="117" ht="51" spans="1:25">
      <c r="A117" s="5">
        <v>112</v>
      </c>
      <c r="B117" s="40" t="s">
        <v>51</v>
      </c>
      <c r="C117" s="40" t="s">
        <v>600</v>
      </c>
      <c r="D117" s="40" t="s">
        <v>175</v>
      </c>
      <c r="E117" s="40" t="s">
        <v>601</v>
      </c>
      <c r="F117" s="40" t="s">
        <v>601</v>
      </c>
      <c r="G117" s="40" t="s">
        <v>602</v>
      </c>
      <c r="H117" s="40" t="s">
        <v>157</v>
      </c>
      <c r="I117" s="40" t="s">
        <v>601</v>
      </c>
      <c r="J117" s="44" t="s">
        <v>603</v>
      </c>
      <c r="K117" s="44" t="s">
        <v>604</v>
      </c>
      <c r="L117" s="40" t="s">
        <v>601</v>
      </c>
      <c r="M117" s="40" t="s">
        <v>605</v>
      </c>
      <c r="N117" s="40">
        <v>60</v>
      </c>
      <c r="O117" s="40">
        <v>50</v>
      </c>
      <c r="P117" s="40">
        <v>10</v>
      </c>
      <c r="Q117" s="40">
        <v>8</v>
      </c>
      <c r="R117" s="40">
        <v>2010</v>
      </c>
      <c r="S117" s="40">
        <v>5986</v>
      </c>
      <c r="T117" s="40">
        <v>2</v>
      </c>
      <c r="U117" s="40">
        <v>49</v>
      </c>
      <c r="V117" s="40">
        <v>129</v>
      </c>
      <c r="W117" s="40" t="s">
        <v>606</v>
      </c>
      <c r="X117" s="40" t="s">
        <v>606</v>
      </c>
      <c r="Y117" s="40"/>
    </row>
    <row r="118" ht="165.75" spans="1:25">
      <c r="A118" s="5">
        <v>113</v>
      </c>
      <c r="B118" s="40" t="s">
        <v>126</v>
      </c>
      <c r="C118" s="40" t="s">
        <v>154</v>
      </c>
      <c r="D118" s="40" t="s">
        <v>127</v>
      </c>
      <c r="E118" s="40" t="s">
        <v>601</v>
      </c>
      <c r="F118" s="40" t="s">
        <v>601</v>
      </c>
      <c r="G118" s="40" t="s">
        <v>607</v>
      </c>
      <c r="H118" s="40" t="s">
        <v>157</v>
      </c>
      <c r="I118" s="40" t="s">
        <v>601</v>
      </c>
      <c r="J118" s="44" t="s">
        <v>603</v>
      </c>
      <c r="K118" s="44" t="s">
        <v>604</v>
      </c>
      <c r="L118" s="40" t="s">
        <v>601</v>
      </c>
      <c r="M118" s="40" t="s">
        <v>608</v>
      </c>
      <c r="N118" s="40">
        <v>40</v>
      </c>
      <c r="O118" s="40">
        <v>30</v>
      </c>
      <c r="P118" s="40">
        <v>10</v>
      </c>
      <c r="Q118" s="40">
        <v>1</v>
      </c>
      <c r="R118" s="40">
        <v>570</v>
      </c>
      <c r="S118" s="40">
        <v>2660</v>
      </c>
      <c r="T118" s="40">
        <v>1</v>
      </c>
      <c r="U118" s="40">
        <v>11</v>
      </c>
      <c r="V118" s="40">
        <v>43</v>
      </c>
      <c r="W118" s="40" t="s">
        <v>609</v>
      </c>
      <c r="X118" s="40" t="s">
        <v>610</v>
      </c>
      <c r="Y118" s="40"/>
    </row>
    <row r="119" ht="76.5" spans="1:25">
      <c r="A119" s="5">
        <v>114</v>
      </c>
      <c r="B119" s="40" t="s">
        <v>126</v>
      </c>
      <c r="C119" s="40" t="s">
        <v>134</v>
      </c>
      <c r="D119" s="40" t="s">
        <v>611</v>
      </c>
      <c r="E119" s="40" t="s">
        <v>601</v>
      </c>
      <c r="F119" s="40" t="s">
        <v>601</v>
      </c>
      <c r="G119" s="40" t="s">
        <v>612</v>
      </c>
      <c r="H119" s="40" t="s">
        <v>38</v>
      </c>
      <c r="I119" s="40" t="s">
        <v>601</v>
      </c>
      <c r="J119" s="45" t="s">
        <v>613</v>
      </c>
      <c r="K119" s="44" t="s">
        <v>604</v>
      </c>
      <c r="L119" s="40" t="s">
        <v>601</v>
      </c>
      <c r="M119" s="40" t="s">
        <v>614</v>
      </c>
      <c r="N119" s="40">
        <v>18</v>
      </c>
      <c r="O119" s="40">
        <v>18</v>
      </c>
      <c r="P119" s="40">
        <v>0</v>
      </c>
      <c r="Q119" s="40">
        <v>8</v>
      </c>
      <c r="R119" s="40">
        <v>150</v>
      </c>
      <c r="S119" s="40">
        <v>410</v>
      </c>
      <c r="T119" s="40">
        <v>8</v>
      </c>
      <c r="U119" s="40">
        <v>150</v>
      </c>
      <c r="V119" s="40">
        <v>410</v>
      </c>
      <c r="W119" s="40" t="s">
        <v>615</v>
      </c>
      <c r="X119" s="40" t="s">
        <v>616</v>
      </c>
      <c r="Y119" s="40"/>
    </row>
    <row r="120" ht="114.75" spans="1:25">
      <c r="A120" s="5">
        <v>115</v>
      </c>
      <c r="B120" s="40" t="s">
        <v>33</v>
      </c>
      <c r="C120" s="40" t="s">
        <v>83</v>
      </c>
      <c r="D120" s="40" t="s">
        <v>127</v>
      </c>
      <c r="E120" s="40" t="s">
        <v>601</v>
      </c>
      <c r="F120" s="40" t="s">
        <v>617</v>
      </c>
      <c r="G120" s="40" t="s">
        <v>618</v>
      </c>
      <c r="H120" s="40" t="s">
        <v>38</v>
      </c>
      <c r="I120" s="40" t="s">
        <v>619</v>
      </c>
      <c r="J120" s="44" t="s">
        <v>620</v>
      </c>
      <c r="K120" s="44" t="s">
        <v>604</v>
      </c>
      <c r="L120" s="40" t="s">
        <v>617</v>
      </c>
      <c r="M120" s="40" t="s">
        <v>621</v>
      </c>
      <c r="N120" s="40">
        <v>6</v>
      </c>
      <c r="O120" s="40">
        <v>5</v>
      </c>
      <c r="P120" s="40">
        <v>1</v>
      </c>
      <c r="Q120" s="40">
        <v>1</v>
      </c>
      <c r="R120" s="40">
        <v>136</v>
      </c>
      <c r="S120" s="40">
        <v>650</v>
      </c>
      <c r="T120" s="40">
        <v>1</v>
      </c>
      <c r="U120" s="40">
        <v>5</v>
      </c>
      <c r="V120" s="40">
        <v>17</v>
      </c>
      <c r="W120" s="40" t="s">
        <v>622</v>
      </c>
      <c r="X120" s="40" t="s">
        <v>623</v>
      </c>
      <c r="Y120" s="40"/>
    </row>
    <row r="121" ht="153" spans="1:25">
      <c r="A121" s="5">
        <v>116</v>
      </c>
      <c r="B121" s="40" t="s">
        <v>51</v>
      </c>
      <c r="C121" s="40" t="s">
        <v>52</v>
      </c>
      <c r="D121" s="40" t="s">
        <v>53</v>
      </c>
      <c r="E121" s="40" t="s">
        <v>601</v>
      </c>
      <c r="F121" s="40" t="s">
        <v>624</v>
      </c>
      <c r="G121" s="40" t="s">
        <v>625</v>
      </c>
      <c r="H121" s="40" t="s">
        <v>38</v>
      </c>
      <c r="I121" s="40" t="s">
        <v>626</v>
      </c>
      <c r="J121" s="44" t="s">
        <v>627</v>
      </c>
      <c r="K121" s="44" t="s">
        <v>604</v>
      </c>
      <c r="L121" s="40" t="s">
        <v>624</v>
      </c>
      <c r="M121" s="40" t="s">
        <v>628</v>
      </c>
      <c r="N121" s="40">
        <v>8</v>
      </c>
      <c r="O121" s="40">
        <v>5</v>
      </c>
      <c r="P121" s="40">
        <v>3</v>
      </c>
      <c r="Q121" s="40">
        <v>1</v>
      </c>
      <c r="R121" s="40">
        <v>180</v>
      </c>
      <c r="S121" s="40">
        <v>673</v>
      </c>
      <c r="T121" s="40">
        <v>1</v>
      </c>
      <c r="U121" s="40">
        <v>6</v>
      </c>
      <c r="V121" s="40">
        <v>15</v>
      </c>
      <c r="W121" s="7" t="s">
        <v>629</v>
      </c>
      <c r="X121" s="40" t="s">
        <v>630</v>
      </c>
      <c r="Y121" s="40"/>
    </row>
    <row r="122" ht="165.75" spans="1:25">
      <c r="A122" s="5">
        <v>117</v>
      </c>
      <c r="B122" s="40" t="s">
        <v>126</v>
      </c>
      <c r="C122" s="40" t="s">
        <v>154</v>
      </c>
      <c r="D122" s="40" t="s">
        <v>127</v>
      </c>
      <c r="E122" s="40" t="s">
        <v>601</v>
      </c>
      <c r="F122" s="40" t="s">
        <v>631</v>
      </c>
      <c r="G122" s="40" t="s">
        <v>632</v>
      </c>
      <c r="H122" s="40" t="s">
        <v>38</v>
      </c>
      <c r="I122" s="40" t="s">
        <v>633</v>
      </c>
      <c r="J122" s="44" t="s">
        <v>634</v>
      </c>
      <c r="K122" s="44" t="s">
        <v>604</v>
      </c>
      <c r="L122" s="40" t="s">
        <v>631</v>
      </c>
      <c r="M122" s="40" t="s">
        <v>635</v>
      </c>
      <c r="N122" s="40">
        <v>6</v>
      </c>
      <c r="O122" s="40">
        <v>5</v>
      </c>
      <c r="P122" s="40">
        <v>1</v>
      </c>
      <c r="Q122" s="40">
        <v>1</v>
      </c>
      <c r="R122" s="40">
        <v>80</v>
      </c>
      <c r="S122" s="40">
        <v>262</v>
      </c>
      <c r="T122" s="40">
        <v>1</v>
      </c>
      <c r="U122" s="40">
        <v>4</v>
      </c>
      <c r="V122" s="40">
        <v>12</v>
      </c>
      <c r="W122" s="7" t="s">
        <v>636</v>
      </c>
      <c r="X122" s="7" t="s">
        <v>637</v>
      </c>
      <c r="Y122" s="40"/>
    </row>
    <row r="123" ht="89.25" spans="1:25">
      <c r="A123" s="5">
        <v>118</v>
      </c>
      <c r="B123" s="40" t="s">
        <v>51</v>
      </c>
      <c r="C123" s="40" t="s">
        <v>600</v>
      </c>
      <c r="D123" s="40" t="s">
        <v>175</v>
      </c>
      <c r="E123" s="40" t="s">
        <v>601</v>
      </c>
      <c r="F123" s="40" t="s">
        <v>601</v>
      </c>
      <c r="G123" s="40" t="s">
        <v>638</v>
      </c>
      <c r="H123" s="40" t="s">
        <v>157</v>
      </c>
      <c r="I123" s="40" t="s">
        <v>639</v>
      </c>
      <c r="J123" s="40" t="s">
        <v>640</v>
      </c>
      <c r="K123" s="40" t="s">
        <v>120</v>
      </c>
      <c r="L123" s="40" t="s">
        <v>601</v>
      </c>
      <c r="M123" s="40" t="s">
        <v>641</v>
      </c>
      <c r="N123" s="40">
        <v>35</v>
      </c>
      <c r="O123" s="40">
        <v>10</v>
      </c>
      <c r="P123" s="40">
        <v>25</v>
      </c>
      <c r="Q123" s="40">
        <v>1</v>
      </c>
      <c r="R123" s="40">
        <v>23</v>
      </c>
      <c r="S123" s="40">
        <v>93</v>
      </c>
      <c r="T123" s="40">
        <v>1</v>
      </c>
      <c r="U123" s="40">
        <v>2</v>
      </c>
      <c r="V123" s="40">
        <v>5</v>
      </c>
      <c r="W123" s="40" t="s">
        <v>642</v>
      </c>
      <c r="X123" s="40" t="s">
        <v>606</v>
      </c>
      <c r="Y123" s="40"/>
    </row>
    <row r="124" ht="102" spans="1:25">
      <c r="A124" s="5">
        <v>119</v>
      </c>
      <c r="B124" s="40" t="s">
        <v>33</v>
      </c>
      <c r="C124" s="40" t="s">
        <v>83</v>
      </c>
      <c r="D124" s="40" t="s">
        <v>127</v>
      </c>
      <c r="E124" s="40" t="s">
        <v>601</v>
      </c>
      <c r="F124" s="40" t="s">
        <v>601</v>
      </c>
      <c r="G124" s="40" t="s">
        <v>643</v>
      </c>
      <c r="H124" s="40" t="s">
        <v>38</v>
      </c>
      <c r="I124" s="40" t="s">
        <v>644</v>
      </c>
      <c r="J124" s="40" t="s">
        <v>640</v>
      </c>
      <c r="K124" s="40" t="s">
        <v>120</v>
      </c>
      <c r="L124" s="40" t="s">
        <v>601</v>
      </c>
      <c r="M124" s="40" t="s">
        <v>645</v>
      </c>
      <c r="N124" s="40">
        <v>30</v>
      </c>
      <c r="O124" s="40">
        <v>18</v>
      </c>
      <c r="P124" s="40">
        <v>12</v>
      </c>
      <c r="Q124" s="40">
        <v>1</v>
      </c>
      <c r="R124" s="40">
        <v>120</v>
      </c>
      <c r="S124" s="40">
        <v>504</v>
      </c>
      <c r="T124" s="40">
        <v>1</v>
      </c>
      <c r="U124" s="40">
        <v>5</v>
      </c>
      <c r="V124" s="40">
        <v>20</v>
      </c>
      <c r="W124" s="40" t="s">
        <v>646</v>
      </c>
      <c r="X124" s="40" t="s">
        <v>647</v>
      </c>
      <c r="Y124" s="40"/>
    </row>
    <row r="125" ht="114.75" spans="1:25">
      <c r="A125" s="5">
        <v>120</v>
      </c>
      <c r="B125" s="40" t="s">
        <v>126</v>
      </c>
      <c r="C125" s="40" t="s">
        <v>34</v>
      </c>
      <c r="D125" s="40" t="s">
        <v>228</v>
      </c>
      <c r="E125" s="40" t="s">
        <v>601</v>
      </c>
      <c r="F125" s="40" t="s">
        <v>617</v>
      </c>
      <c r="G125" s="40" t="s">
        <v>648</v>
      </c>
      <c r="H125" s="40" t="s">
        <v>157</v>
      </c>
      <c r="I125" s="40" t="s">
        <v>649</v>
      </c>
      <c r="J125" s="40" t="s">
        <v>650</v>
      </c>
      <c r="K125" s="40" t="s">
        <v>651</v>
      </c>
      <c r="L125" s="40" t="s">
        <v>617</v>
      </c>
      <c r="M125" s="40" t="s">
        <v>652</v>
      </c>
      <c r="N125" s="40">
        <v>21</v>
      </c>
      <c r="O125" s="40">
        <v>15</v>
      </c>
      <c r="P125" s="40">
        <v>6</v>
      </c>
      <c r="Q125" s="40">
        <v>1</v>
      </c>
      <c r="R125" s="40">
        <v>160</v>
      </c>
      <c r="S125" s="40">
        <v>640</v>
      </c>
      <c r="T125" s="40">
        <v>1</v>
      </c>
      <c r="U125" s="40">
        <v>8</v>
      </c>
      <c r="V125" s="40">
        <v>25</v>
      </c>
      <c r="W125" s="40" t="s">
        <v>653</v>
      </c>
      <c r="X125" s="40" t="s">
        <v>654</v>
      </c>
      <c r="Y125" s="40"/>
    </row>
    <row r="126" ht="153" spans="1:25">
      <c r="A126" s="5">
        <v>121</v>
      </c>
      <c r="B126" s="40" t="s">
        <v>126</v>
      </c>
      <c r="C126" s="40" t="s">
        <v>154</v>
      </c>
      <c r="D126" s="40" t="s">
        <v>127</v>
      </c>
      <c r="E126" s="40" t="s">
        <v>601</v>
      </c>
      <c r="F126" s="40" t="s">
        <v>624</v>
      </c>
      <c r="G126" s="40" t="s">
        <v>655</v>
      </c>
      <c r="H126" s="40" t="s">
        <v>38</v>
      </c>
      <c r="I126" s="40" t="s">
        <v>656</v>
      </c>
      <c r="J126" s="40" t="s">
        <v>70</v>
      </c>
      <c r="K126" s="40" t="s">
        <v>63</v>
      </c>
      <c r="L126" s="40" t="s">
        <v>624</v>
      </c>
      <c r="M126" s="40" t="s">
        <v>657</v>
      </c>
      <c r="N126" s="40">
        <v>13</v>
      </c>
      <c r="O126" s="40">
        <v>10</v>
      </c>
      <c r="P126" s="40">
        <v>3</v>
      </c>
      <c r="Q126" s="40">
        <v>1</v>
      </c>
      <c r="R126" s="40">
        <v>186</v>
      </c>
      <c r="S126" s="40">
        <v>673</v>
      </c>
      <c r="T126" s="40">
        <v>1</v>
      </c>
      <c r="U126" s="40">
        <v>6</v>
      </c>
      <c r="V126" s="40">
        <v>15</v>
      </c>
      <c r="W126" s="7" t="s">
        <v>658</v>
      </c>
      <c r="X126" s="40" t="s">
        <v>630</v>
      </c>
      <c r="Y126" s="40"/>
    </row>
    <row r="127" ht="153" spans="1:25">
      <c r="A127" s="5">
        <v>122</v>
      </c>
      <c r="B127" s="40" t="s">
        <v>126</v>
      </c>
      <c r="C127" s="40" t="s">
        <v>154</v>
      </c>
      <c r="D127" s="40" t="s">
        <v>127</v>
      </c>
      <c r="E127" s="40" t="s">
        <v>601</v>
      </c>
      <c r="F127" s="40" t="s">
        <v>624</v>
      </c>
      <c r="G127" s="41" t="s">
        <v>659</v>
      </c>
      <c r="H127" s="40" t="s">
        <v>38</v>
      </c>
      <c r="I127" s="41" t="s">
        <v>660</v>
      </c>
      <c r="J127" s="41" t="s">
        <v>661</v>
      </c>
      <c r="K127" s="41" t="s">
        <v>63</v>
      </c>
      <c r="L127" s="41" t="s">
        <v>624</v>
      </c>
      <c r="M127" s="41" t="s">
        <v>662</v>
      </c>
      <c r="N127" s="41">
        <v>4</v>
      </c>
      <c r="O127" s="41">
        <v>3</v>
      </c>
      <c r="P127" s="41">
        <v>1</v>
      </c>
      <c r="Q127" s="41">
        <v>1</v>
      </c>
      <c r="R127" s="41">
        <v>126</v>
      </c>
      <c r="S127" s="41">
        <v>578</v>
      </c>
      <c r="T127" s="41">
        <v>1</v>
      </c>
      <c r="U127" s="41">
        <v>6</v>
      </c>
      <c r="V127" s="41">
        <v>16</v>
      </c>
      <c r="W127" s="7" t="s">
        <v>658</v>
      </c>
      <c r="X127" s="40" t="s">
        <v>630</v>
      </c>
      <c r="Y127" s="40"/>
    </row>
    <row r="128" ht="127.5" spans="1:25">
      <c r="A128" s="5">
        <v>123</v>
      </c>
      <c r="B128" s="40" t="s">
        <v>51</v>
      </c>
      <c r="C128" s="40" t="s">
        <v>52</v>
      </c>
      <c r="D128" s="40" t="s">
        <v>53</v>
      </c>
      <c r="E128" s="40" t="s">
        <v>601</v>
      </c>
      <c r="F128" s="40" t="s">
        <v>663</v>
      </c>
      <c r="G128" s="40" t="s">
        <v>664</v>
      </c>
      <c r="H128" s="40" t="s">
        <v>38</v>
      </c>
      <c r="I128" s="40" t="s">
        <v>665</v>
      </c>
      <c r="J128" s="46">
        <v>45809</v>
      </c>
      <c r="K128" s="46">
        <v>45870</v>
      </c>
      <c r="L128" s="40" t="s">
        <v>663</v>
      </c>
      <c r="M128" s="40" t="s">
        <v>666</v>
      </c>
      <c r="N128" s="40">
        <v>18</v>
      </c>
      <c r="O128" s="40">
        <v>2</v>
      </c>
      <c r="P128" s="40">
        <v>16</v>
      </c>
      <c r="Q128" s="40">
        <v>1</v>
      </c>
      <c r="R128" s="40">
        <v>20</v>
      </c>
      <c r="S128" s="40">
        <v>88</v>
      </c>
      <c r="T128" s="40">
        <v>1</v>
      </c>
      <c r="U128" s="40">
        <v>2</v>
      </c>
      <c r="V128" s="40">
        <v>3</v>
      </c>
      <c r="W128" s="40" t="s">
        <v>667</v>
      </c>
      <c r="X128" s="40" t="s">
        <v>668</v>
      </c>
      <c r="Y128" s="40"/>
    </row>
    <row r="129" ht="153" spans="1:25">
      <c r="A129" s="5">
        <v>124</v>
      </c>
      <c r="B129" s="40" t="s">
        <v>51</v>
      </c>
      <c r="C129" s="40" t="s">
        <v>52</v>
      </c>
      <c r="D129" s="40" t="s">
        <v>53</v>
      </c>
      <c r="E129" s="40" t="s">
        <v>601</v>
      </c>
      <c r="F129" s="40" t="s">
        <v>669</v>
      </c>
      <c r="G129" s="40" t="s">
        <v>670</v>
      </c>
      <c r="H129" s="40" t="s">
        <v>671</v>
      </c>
      <c r="I129" s="40" t="s">
        <v>669</v>
      </c>
      <c r="J129" s="40">
        <v>45858</v>
      </c>
      <c r="K129" s="40">
        <v>45930</v>
      </c>
      <c r="L129" s="40" t="s">
        <v>672</v>
      </c>
      <c r="M129" s="40" t="s">
        <v>673</v>
      </c>
      <c r="N129" s="40">
        <v>14.58</v>
      </c>
      <c r="O129" s="40">
        <v>10</v>
      </c>
      <c r="P129" s="40">
        <v>4.58</v>
      </c>
      <c r="Q129" s="40">
        <v>1</v>
      </c>
      <c r="R129" s="40">
        <v>110</v>
      </c>
      <c r="S129" s="40">
        <v>480</v>
      </c>
      <c r="T129" s="40">
        <v>1</v>
      </c>
      <c r="U129" s="40">
        <v>6</v>
      </c>
      <c r="V129" s="40">
        <v>21</v>
      </c>
      <c r="W129" s="40" t="s">
        <v>674</v>
      </c>
      <c r="X129" s="40" t="s">
        <v>675</v>
      </c>
      <c r="Y129" s="40"/>
    </row>
    <row r="130" ht="178.5" spans="1:25">
      <c r="A130" s="5">
        <v>125</v>
      </c>
      <c r="B130" s="40" t="s">
        <v>126</v>
      </c>
      <c r="C130" s="40" t="s">
        <v>154</v>
      </c>
      <c r="D130" s="40" t="s">
        <v>127</v>
      </c>
      <c r="E130" s="40" t="s">
        <v>601</v>
      </c>
      <c r="F130" s="40" t="s">
        <v>676</v>
      </c>
      <c r="G130" s="40" t="s">
        <v>677</v>
      </c>
      <c r="H130" s="40" t="s">
        <v>112</v>
      </c>
      <c r="I130" s="40" t="s">
        <v>678</v>
      </c>
      <c r="J130" s="40">
        <v>8.11</v>
      </c>
      <c r="K130" s="40">
        <v>10.1</v>
      </c>
      <c r="L130" s="40" t="s">
        <v>676</v>
      </c>
      <c r="M130" s="16" t="s">
        <v>679</v>
      </c>
      <c r="N130" s="40">
        <v>5.7</v>
      </c>
      <c r="O130" s="40">
        <v>5</v>
      </c>
      <c r="P130" s="40">
        <v>0.07</v>
      </c>
      <c r="Q130" s="40">
        <v>1</v>
      </c>
      <c r="R130" s="40">
        <v>46</v>
      </c>
      <c r="S130" s="40">
        <v>260</v>
      </c>
      <c r="T130" s="40">
        <v>1</v>
      </c>
      <c r="U130" s="40">
        <v>2</v>
      </c>
      <c r="V130" s="40">
        <v>7</v>
      </c>
      <c r="W130" s="49" t="s">
        <v>680</v>
      </c>
      <c r="X130" s="49" t="s">
        <v>681</v>
      </c>
      <c r="Y130" s="40"/>
    </row>
    <row r="131" ht="89.25" spans="1:25">
      <c r="A131" s="5">
        <v>126</v>
      </c>
      <c r="B131" s="40" t="s">
        <v>51</v>
      </c>
      <c r="C131" s="40" t="s">
        <v>682</v>
      </c>
      <c r="D131" s="40" t="s">
        <v>683</v>
      </c>
      <c r="E131" s="40" t="s">
        <v>601</v>
      </c>
      <c r="F131" s="40" t="s">
        <v>676</v>
      </c>
      <c r="G131" s="40" t="s">
        <v>684</v>
      </c>
      <c r="H131" s="40" t="s">
        <v>112</v>
      </c>
      <c r="I131" s="40" t="s">
        <v>685</v>
      </c>
      <c r="J131" s="44">
        <v>45940</v>
      </c>
      <c r="K131" s="44">
        <v>45971</v>
      </c>
      <c r="L131" s="40" t="s">
        <v>686</v>
      </c>
      <c r="M131" s="49" t="s">
        <v>687</v>
      </c>
      <c r="N131" s="40">
        <v>5</v>
      </c>
      <c r="O131" s="40">
        <v>3</v>
      </c>
      <c r="P131" s="40">
        <v>2</v>
      </c>
      <c r="Q131" s="40">
        <v>1</v>
      </c>
      <c r="R131" s="40">
        <v>28</v>
      </c>
      <c r="S131" s="40">
        <v>140</v>
      </c>
      <c r="T131" s="40">
        <v>1</v>
      </c>
      <c r="U131" s="40">
        <v>1</v>
      </c>
      <c r="V131" s="40">
        <v>2</v>
      </c>
      <c r="W131" s="40" t="s">
        <v>688</v>
      </c>
      <c r="X131" s="40" t="s">
        <v>688</v>
      </c>
      <c r="Y131" s="40"/>
    </row>
    <row r="132" ht="127.5" spans="1:25">
      <c r="A132" s="5">
        <v>127</v>
      </c>
      <c r="B132" s="40" t="s">
        <v>51</v>
      </c>
      <c r="C132" s="40" t="s">
        <v>682</v>
      </c>
      <c r="D132" s="40" t="s">
        <v>683</v>
      </c>
      <c r="E132" s="40" t="s">
        <v>601</v>
      </c>
      <c r="F132" s="40" t="s">
        <v>676</v>
      </c>
      <c r="G132" s="40" t="s">
        <v>689</v>
      </c>
      <c r="H132" s="40" t="s">
        <v>38</v>
      </c>
      <c r="I132" s="40" t="s">
        <v>690</v>
      </c>
      <c r="J132" s="44" t="s">
        <v>691</v>
      </c>
      <c r="K132" s="44" t="s">
        <v>692</v>
      </c>
      <c r="L132" s="40" t="s">
        <v>676</v>
      </c>
      <c r="M132" s="40" t="s">
        <v>693</v>
      </c>
      <c r="N132" s="40">
        <v>4</v>
      </c>
      <c r="O132" s="40">
        <v>3</v>
      </c>
      <c r="P132" s="40">
        <v>1</v>
      </c>
      <c r="Q132" s="40">
        <v>1</v>
      </c>
      <c r="R132" s="40">
        <v>85</v>
      </c>
      <c r="S132" s="40">
        <v>340</v>
      </c>
      <c r="T132" s="40">
        <v>1</v>
      </c>
      <c r="U132" s="40">
        <v>4</v>
      </c>
      <c r="V132" s="40">
        <v>13</v>
      </c>
      <c r="W132" s="49" t="s">
        <v>694</v>
      </c>
      <c r="X132" s="49" t="s">
        <v>695</v>
      </c>
      <c r="Y132" s="50"/>
    </row>
    <row r="133" ht="51" spans="1:25">
      <c r="A133" s="5">
        <v>128</v>
      </c>
      <c r="B133" s="40" t="s">
        <v>126</v>
      </c>
      <c r="C133" s="40" t="s">
        <v>134</v>
      </c>
      <c r="D133" s="40" t="s">
        <v>611</v>
      </c>
      <c r="E133" s="40" t="s">
        <v>601</v>
      </c>
      <c r="F133" s="40" t="s">
        <v>601</v>
      </c>
      <c r="G133" s="40" t="s">
        <v>696</v>
      </c>
      <c r="H133" s="40" t="s">
        <v>38</v>
      </c>
      <c r="I133" s="40" t="s">
        <v>601</v>
      </c>
      <c r="J133" s="40" t="s">
        <v>697</v>
      </c>
      <c r="K133" s="40" t="s">
        <v>604</v>
      </c>
      <c r="L133" s="40" t="s">
        <v>698</v>
      </c>
      <c r="M133" s="40" t="s">
        <v>699</v>
      </c>
      <c r="N133" s="40">
        <v>7.8</v>
      </c>
      <c r="O133" s="40">
        <v>7.8</v>
      </c>
      <c r="P133" s="40">
        <v>0</v>
      </c>
      <c r="Q133" s="40">
        <v>8</v>
      </c>
      <c r="R133" s="40">
        <v>187</v>
      </c>
      <c r="S133" s="40">
        <v>187</v>
      </c>
      <c r="T133" s="40">
        <v>2</v>
      </c>
      <c r="U133" s="40">
        <v>187</v>
      </c>
      <c r="V133" s="40">
        <v>187</v>
      </c>
      <c r="W133" s="40" t="s">
        <v>700</v>
      </c>
      <c r="X133" s="40" t="s">
        <v>700</v>
      </c>
      <c r="Y133" s="50"/>
    </row>
    <row r="134" ht="178.5" spans="1:25">
      <c r="A134" s="5">
        <v>129</v>
      </c>
      <c r="B134" s="40" t="s">
        <v>51</v>
      </c>
      <c r="C134" s="40" t="s">
        <v>52</v>
      </c>
      <c r="D134" s="40" t="s">
        <v>175</v>
      </c>
      <c r="E134" s="40" t="s">
        <v>701</v>
      </c>
      <c r="F134" s="40" t="s">
        <v>702</v>
      </c>
      <c r="G134" s="40" t="s">
        <v>703</v>
      </c>
      <c r="H134" s="40" t="s">
        <v>112</v>
      </c>
      <c r="I134" s="40" t="s">
        <v>701</v>
      </c>
      <c r="J134" s="40">
        <v>2025.3</v>
      </c>
      <c r="K134" s="40">
        <v>2025.6</v>
      </c>
      <c r="L134" s="40" t="s">
        <v>701</v>
      </c>
      <c r="M134" s="40" t="s">
        <v>704</v>
      </c>
      <c r="N134" s="40">
        <v>30</v>
      </c>
      <c r="O134" s="40">
        <v>20</v>
      </c>
      <c r="P134" s="40">
        <v>10</v>
      </c>
      <c r="Q134" s="40">
        <v>4</v>
      </c>
      <c r="R134" s="40">
        <v>857</v>
      </c>
      <c r="S134" s="40">
        <v>3256</v>
      </c>
      <c r="T134" s="40">
        <v>0</v>
      </c>
      <c r="U134" s="40">
        <v>17</v>
      </c>
      <c r="V134" s="40">
        <v>52</v>
      </c>
      <c r="W134" s="40" t="s">
        <v>705</v>
      </c>
      <c r="X134" s="40" t="s">
        <v>706</v>
      </c>
      <c r="Y134" s="40"/>
    </row>
    <row r="135" ht="114.75" spans="1:25">
      <c r="A135" s="5">
        <v>130</v>
      </c>
      <c r="B135" s="40" t="s">
        <v>51</v>
      </c>
      <c r="C135" s="40" t="s">
        <v>52</v>
      </c>
      <c r="D135" s="40" t="s">
        <v>175</v>
      </c>
      <c r="E135" s="40" t="s">
        <v>701</v>
      </c>
      <c r="F135" s="40" t="s">
        <v>702</v>
      </c>
      <c r="G135" s="40" t="s">
        <v>707</v>
      </c>
      <c r="H135" s="40" t="s">
        <v>112</v>
      </c>
      <c r="I135" s="40" t="s">
        <v>701</v>
      </c>
      <c r="J135" s="40">
        <v>2025.5</v>
      </c>
      <c r="K135" s="40">
        <v>2025.8</v>
      </c>
      <c r="L135" s="40" t="s">
        <v>701</v>
      </c>
      <c r="M135" s="40" t="s">
        <v>708</v>
      </c>
      <c r="N135" s="40">
        <v>50</v>
      </c>
      <c r="O135" s="40">
        <v>30</v>
      </c>
      <c r="P135" s="40">
        <v>20</v>
      </c>
      <c r="Q135" s="40">
        <v>4</v>
      </c>
      <c r="R135" s="40">
        <v>500</v>
      </c>
      <c r="S135" s="40">
        <v>2300</v>
      </c>
      <c r="T135" s="40"/>
      <c r="U135" s="40">
        <v>21</v>
      </c>
      <c r="V135" s="40">
        <v>64</v>
      </c>
      <c r="W135" s="40" t="s">
        <v>709</v>
      </c>
      <c r="X135" s="40" t="s">
        <v>710</v>
      </c>
      <c r="Y135" s="40"/>
    </row>
    <row r="136" ht="89.25" spans="1:25">
      <c r="A136" s="5">
        <v>131</v>
      </c>
      <c r="B136" s="40" t="s">
        <v>126</v>
      </c>
      <c r="C136" s="40" t="s">
        <v>134</v>
      </c>
      <c r="D136" s="40" t="s">
        <v>711</v>
      </c>
      <c r="E136" s="40" t="s">
        <v>701</v>
      </c>
      <c r="F136" s="40" t="s">
        <v>702</v>
      </c>
      <c r="G136" s="40" t="s">
        <v>712</v>
      </c>
      <c r="H136" s="40" t="s">
        <v>38</v>
      </c>
      <c r="I136" s="40" t="s">
        <v>701</v>
      </c>
      <c r="J136" s="40">
        <v>2025.1</v>
      </c>
      <c r="K136" s="40">
        <v>2025.12</v>
      </c>
      <c r="L136" s="40"/>
      <c r="M136" s="40" t="s">
        <v>713</v>
      </c>
      <c r="N136" s="40">
        <v>20</v>
      </c>
      <c r="O136" s="40">
        <v>20</v>
      </c>
      <c r="P136" s="40">
        <v>0</v>
      </c>
      <c r="Q136" s="40">
        <v>4</v>
      </c>
      <c r="R136" s="40">
        <v>80</v>
      </c>
      <c r="S136" s="40">
        <v>178</v>
      </c>
      <c r="T136" s="40">
        <v>0</v>
      </c>
      <c r="U136" s="40">
        <v>19</v>
      </c>
      <c r="V136" s="40">
        <v>60</v>
      </c>
      <c r="W136" s="40" t="s">
        <v>713</v>
      </c>
      <c r="X136" s="40" t="s">
        <v>714</v>
      </c>
      <c r="Y136" s="40"/>
    </row>
    <row r="137" ht="102" spans="1:25">
      <c r="A137" s="5">
        <v>132</v>
      </c>
      <c r="B137" s="40" t="s">
        <v>51</v>
      </c>
      <c r="C137" s="40" t="s">
        <v>52</v>
      </c>
      <c r="D137" s="40" t="s">
        <v>221</v>
      </c>
      <c r="E137" s="40" t="s">
        <v>701</v>
      </c>
      <c r="F137" s="40" t="s">
        <v>715</v>
      </c>
      <c r="G137" s="40" t="s">
        <v>716</v>
      </c>
      <c r="H137" s="40" t="s">
        <v>112</v>
      </c>
      <c r="I137" s="40" t="s">
        <v>717</v>
      </c>
      <c r="J137" s="40">
        <v>2025.9</v>
      </c>
      <c r="K137" s="40">
        <v>2025.1</v>
      </c>
      <c r="L137" s="40" t="s">
        <v>717</v>
      </c>
      <c r="M137" s="40" t="s">
        <v>718</v>
      </c>
      <c r="N137" s="40">
        <v>20</v>
      </c>
      <c r="O137" s="40">
        <v>15</v>
      </c>
      <c r="P137" s="40">
        <v>5</v>
      </c>
      <c r="Q137" s="40">
        <v>1</v>
      </c>
      <c r="R137" s="40">
        <v>60</v>
      </c>
      <c r="S137" s="40">
        <v>185</v>
      </c>
      <c r="T137" s="40">
        <v>0</v>
      </c>
      <c r="U137" s="40">
        <v>1</v>
      </c>
      <c r="V137" s="40">
        <v>5</v>
      </c>
      <c r="W137" s="40" t="s">
        <v>719</v>
      </c>
      <c r="X137" s="40" t="s">
        <v>720</v>
      </c>
      <c r="Y137" s="40"/>
    </row>
    <row r="138" ht="102" spans="1:25">
      <c r="A138" s="5">
        <v>133</v>
      </c>
      <c r="B138" s="40" t="s">
        <v>51</v>
      </c>
      <c r="C138" s="40" t="s">
        <v>52</v>
      </c>
      <c r="D138" s="40" t="s">
        <v>721</v>
      </c>
      <c r="E138" s="40" t="s">
        <v>701</v>
      </c>
      <c r="F138" s="40" t="s">
        <v>715</v>
      </c>
      <c r="G138" s="40" t="s">
        <v>722</v>
      </c>
      <c r="H138" s="40" t="s">
        <v>112</v>
      </c>
      <c r="I138" s="40" t="s">
        <v>717</v>
      </c>
      <c r="J138" s="40">
        <v>2025.9</v>
      </c>
      <c r="K138" s="40">
        <v>2025.1</v>
      </c>
      <c r="L138" s="40" t="s">
        <v>717</v>
      </c>
      <c r="M138" s="40" t="s">
        <v>723</v>
      </c>
      <c r="N138" s="40">
        <v>15</v>
      </c>
      <c r="O138" s="40">
        <v>10</v>
      </c>
      <c r="P138" s="40">
        <v>5</v>
      </c>
      <c r="Q138" s="40">
        <v>1</v>
      </c>
      <c r="R138" s="40">
        <v>35</v>
      </c>
      <c r="S138" s="40">
        <v>178</v>
      </c>
      <c r="T138" s="40">
        <v>0</v>
      </c>
      <c r="U138" s="40">
        <v>1</v>
      </c>
      <c r="V138" s="40">
        <v>8</v>
      </c>
      <c r="W138" s="40" t="s">
        <v>724</v>
      </c>
      <c r="X138" s="40" t="s">
        <v>725</v>
      </c>
      <c r="Y138" s="40"/>
    </row>
    <row r="139" ht="76.5" spans="1:25">
      <c r="A139" s="5">
        <v>134</v>
      </c>
      <c r="B139" s="40" t="s">
        <v>126</v>
      </c>
      <c r="C139" s="40" t="s">
        <v>134</v>
      </c>
      <c r="D139" s="40" t="s">
        <v>135</v>
      </c>
      <c r="E139" s="40" t="s">
        <v>701</v>
      </c>
      <c r="F139" s="40"/>
      <c r="G139" s="40" t="s">
        <v>726</v>
      </c>
      <c r="H139" s="40" t="s">
        <v>38</v>
      </c>
      <c r="I139" s="40" t="s">
        <v>701</v>
      </c>
      <c r="J139" s="40" t="s">
        <v>697</v>
      </c>
      <c r="K139" s="40" t="s">
        <v>604</v>
      </c>
      <c r="L139" s="40" t="s">
        <v>701</v>
      </c>
      <c r="M139" s="40" t="s">
        <v>727</v>
      </c>
      <c r="N139" s="40">
        <v>15</v>
      </c>
      <c r="O139" s="40">
        <v>10</v>
      </c>
      <c r="P139" s="40">
        <v>5</v>
      </c>
      <c r="Q139" s="40">
        <v>4</v>
      </c>
      <c r="R139" s="40">
        <v>66</v>
      </c>
      <c r="S139" s="40">
        <v>175</v>
      </c>
      <c r="T139" s="40">
        <v>0</v>
      </c>
      <c r="U139" s="40">
        <v>66</v>
      </c>
      <c r="V139" s="40">
        <v>175</v>
      </c>
      <c r="W139" s="40" t="s">
        <v>728</v>
      </c>
      <c r="X139" s="40" t="s">
        <v>729</v>
      </c>
      <c r="Y139" s="40"/>
    </row>
    <row r="140" ht="178.5" spans="1:25">
      <c r="A140" s="5">
        <v>135</v>
      </c>
      <c r="B140" s="40" t="s">
        <v>730</v>
      </c>
      <c r="C140" s="40" t="s">
        <v>53</v>
      </c>
      <c r="D140" s="40" t="s">
        <v>221</v>
      </c>
      <c r="E140" s="40" t="s">
        <v>731</v>
      </c>
      <c r="F140" s="40" t="s">
        <v>732</v>
      </c>
      <c r="G140" s="40" t="s">
        <v>733</v>
      </c>
      <c r="H140" s="40" t="s">
        <v>157</v>
      </c>
      <c r="I140" s="40" t="s">
        <v>734</v>
      </c>
      <c r="J140" s="40">
        <v>2025.04</v>
      </c>
      <c r="K140" s="40" t="s">
        <v>735</v>
      </c>
      <c r="L140" s="40" t="s">
        <v>732</v>
      </c>
      <c r="M140" s="40" t="s">
        <v>736</v>
      </c>
      <c r="N140" s="40">
        <v>4.5</v>
      </c>
      <c r="O140" s="40">
        <v>4</v>
      </c>
      <c r="P140" s="40">
        <v>0.5</v>
      </c>
      <c r="Q140" s="40">
        <v>1</v>
      </c>
      <c r="R140" s="40">
        <v>30</v>
      </c>
      <c r="S140" s="40">
        <v>94</v>
      </c>
      <c r="T140" s="40">
        <v>0</v>
      </c>
      <c r="U140" s="40">
        <v>3</v>
      </c>
      <c r="V140" s="40">
        <v>7</v>
      </c>
      <c r="W140" s="40" t="s">
        <v>737</v>
      </c>
      <c r="X140" s="40" t="s">
        <v>738</v>
      </c>
      <c r="Y140" s="40"/>
    </row>
    <row r="141" ht="114.75" spans="1:25">
      <c r="A141" s="5">
        <v>136</v>
      </c>
      <c r="B141" s="40" t="s">
        <v>51</v>
      </c>
      <c r="C141" s="40" t="s">
        <v>52</v>
      </c>
      <c r="D141" s="40" t="s">
        <v>221</v>
      </c>
      <c r="E141" s="40" t="s">
        <v>731</v>
      </c>
      <c r="F141" s="40" t="s">
        <v>739</v>
      </c>
      <c r="G141" s="40" t="s">
        <v>740</v>
      </c>
      <c r="H141" s="40" t="s">
        <v>102</v>
      </c>
      <c r="I141" s="40" t="s">
        <v>741</v>
      </c>
      <c r="J141" s="40">
        <v>2025.05</v>
      </c>
      <c r="K141" s="40" t="s">
        <v>691</v>
      </c>
      <c r="L141" s="40" t="s">
        <v>742</v>
      </c>
      <c r="M141" s="40" t="s">
        <v>743</v>
      </c>
      <c r="N141" s="40">
        <v>18</v>
      </c>
      <c r="O141" s="40">
        <v>7</v>
      </c>
      <c r="P141" s="40">
        <v>11</v>
      </c>
      <c r="Q141" s="40">
        <v>1</v>
      </c>
      <c r="R141" s="40">
        <v>1011</v>
      </c>
      <c r="S141" s="40">
        <v>3113</v>
      </c>
      <c r="T141" s="40">
        <v>1</v>
      </c>
      <c r="U141" s="40">
        <v>71</v>
      </c>
      <c r="V141" s="40">
        <v>181</v>
      </c>
      <c r="W141" s="40" t="s">
        <v>744</v>
      </c>
      <c r="X141" s="40" t="s">
        <v>745</v>
      </c>
      <c r="Y141" s="40"/>
    </row>
    <row r="142" ht="114.75" spans="1:25">
      <c r="A142" s="5">
        <v>137</v>
      </c>
      <c r="B142" s="40" t="s">
        <v>730</v>
      </c>
      <c r="C142" s="40" t="s">
        <v>52</v>
      </c>
      <c r="D142" s="40" t="s">
        <v>221</v>
      </c>
      <c r="E142" s="40" t="s">
        <v>731</v>
      </c>
      <c r="F142" s="40" t="s">
        <v>746</v>
      </c>
      <c r="G142" s="40" t="s">
        <v>747</v>
      </c>
      <c r="H142" s="40" t="s">
        <v>748</v>
      </c>
      <c r="I142" s="40" t="s">
        <v>749</v>
      </c>
      <c r="J142" s="40">
        <v>2025.06</v>
      </c>
      <c r="K142" s="40">
        <v>2025.12</v>
      </c>
      <c r="L142" s="40" t="s">
        <v>746</v>
      </c>
      <c r="M142" s="40" t="s">
        <v>750</v>
      </c>
      <c r="N142" s="40">
        <v>35</v>
      </c>
      <c r="O142" s="40">
        <v>5</v>
      </c>
      <c r="P142" s="40">
        <v>30</v>
      </c>
      <c r="Q142" s="40">
        <v>1</v>
      </c>
      <c r="R142" s="40">
        <v>33</v>
      </c>
      <c r="S142" s="40">
        <v>82</v>
      </c>
      <c r="T142" s="40">
        <v>1</v>
      </c>
      <c r="U142" s="40">
        <v>1</v>
      </c>
      <c r="V142" s="40">
        <v>1</v>
      </c>
      <c r="W142" s="40" t="s">
        <v>751</v>
      </c>
      <c r="X142" s="40" t="s">
        <v>752</v>
      </c>
      <c r="Y142" s="40"/>
    </row>
    <row r="143" ht="140.25" spans="1:25">
      <c r="A143" s="5">
        <v>138</v>
      </c>
      <c r="B143" s="40" t="s">
        <v>51</v>
      </c>
      <c r="C143" s="40" t="s">
        <v>600</v>
      </c>
      <c r="D143" s="40" t="s">
        <v>175</v>
      </c>
      <c r="E143" s="40" t="s">
        <v>753</v>
      </c>
      <c r="F143" s="40" t="s">
        <v>753</v>
      </c>
      <c r="G143" s="40" t="s">
        <v>754</v>
      </c>
      <c r="H143" s="40" t="s">
        <v>38</v>
      </c>
      <c r="I143" s="40" t="s">
        <v>755</v>
      </c>
      <c r="J143" s="40">
        <v>2025.04</v>
      </c>
      <c r="K143" s="40">
        <v>2025.11</v>
      </c>
      <c r="L143" s="40" t="s">
        <v>756</v>
      </c>
      <c r="M143" s="40" t="s">
        <v>757</v>
      </c>
      <c r="N143" s="40">
        <v>135</v>
      </c>
      <c r="O143" s="40">
        <v>60</v>
      </c>
      <c r="P143" s="40">
        <v>75</v>
      </c>
      <c r="Q143" s="40">
        <v>4</v>
      </c>
      <c r="R143" s="40">
        <v>3300</v>
      </c>
      <c r="S143" s="40">
        <v>14000</v>
      </c>
      <c r="T143" s="40">
        <v>0</v>
      </c>
      <c r="U143" s="40">
        <v>215</v>
      </c>
      <c r="V143" s="40">
        <v>567</v>
      </c>
      <c r="W143" s="40" t="s">
        <v>758</v>
      </c>
      <c r="X143" s="40" t="s">
        <v>759</v>
      </c>
      <c r="Y143" s="40"/>
    </row>
    <row r="144" ht="114.75" spans="1:25">
      <c r="A144" s="5">
        <v>139</v>
      </c>
      <c r="B144" s="40" t="s">
        <v>33</v>
      </c>
      <c r="C144" s="40" t="s">
        <v>127</v>
      </c>
      <c r="D144" s="40" t="s">
        <v>760</v>
      </c>
      <c r="E144" s="40" t="s">
        <v>753</v>
      </c>
      <c r="F144" s="40" t="s">
        <v>753</v>
      </c>
      <c r="G144" s="40" t="s">
        <v>761</v>
      </c>
      <c r="H144" s="40" t="s">
        <v>38</v>
      </c>
      <c r="I144" s="40" t="s">
        <v>762</v>
      </c>
      <c r="J144" s="40">
        <v>2025.05</v>
      </c>
      <c r="K144" s="40">
        <v>2025.6</v>
      </c>
      <c r="L144" s="40" t="s">
        <v>763</v>
      </c>
      <c r="M144" s="40" t="s">
        <v>764</v>
      </c>
      <c r="N144" s="40">
        <v>7</v>
      </c>
      <c r="O144" s="40">
        <v>5</v>
      </c>
      <c r="P144" s="40">
        <v>2</v>
      </c>
      <c r="Q144" s="40">
        <v>2</v>
      </c>
      <c r="R144" s="40">
        <v>68</v>
      </c>
      <c r="S144" s="40">
        <v>325</v>
      </c>
      <c r="T144" s="40">
        <v>0</v>
      </c>
      <c r="U144" s="40">
        <v>5</v>
      </c>
      <c r="V144" s="40">
        <v>12</v>
      </c>
      <c r="W144" s="40" t="s">
        <v>765</v>
      </c>
      <c r="X144" s="40" t="s">
        <v>766</v>
      </c>
      <c r="Y144" s="40"/>
    </row>
    <row r="145" ht="140.25" spans="1:25">
      <c r="A145" s="5">
        <v>140</v>
      </c>
      <c r="B145" s="40" t="s">
        <v>33</v>
      </c>
      <c r="C145" s="40" t="s">
        <v>34</v>
      </c>
      <c r="D145" s="40" t="s">
        <v>767</v>
      </c>
      <c r="E145" s="40" t="s">
        <v>731</v>
      </c>
      <c r="F145" s="40" t="s">
        <v>753</v>
      </c>
      <c r="G145" s="40" t="s">
        <v>768</v>
      </c>
      <c r="H145" s="40" t="s">
        <v>38</v>
      </c>
      <c r="I145" s="40" t="s">
        <v>769</v>
      </c>
      <c r="J145" s="40">
        <v>2025.04</v>
      </c>
      <c r="K145" s="40">
        <v>2025.12</v>
      </c>
      <c r="L145" s="40" t="s">
        <v>753</v>
      </c>
      <c r="M145" s="40" t="s">
        <v>770</v>
      </c>
      <c r="N145" s="40">
        <v>21.54</v>
      </c>
      <c r="O145" s="40">
        <v>21.54</v>
      </c>
      <c r="P145" s="40">
        <v>0</v>
      </c>
      <c r="Q145" s="40">
        <v>7</v>
      </c>
      <c r="R145" s="40">
        <v>209</v>
      </c>
      <c r="S145" s="40">
        <v>459</v>
      </c>
      <c r="T145" s="40">
        <v>2</v>
      </c>
      <c r="U145" s="40">
        <v>209</v>
      </c>
      <c r="V145" s="40">
        <v>459</v>
      </c>
      <c r="W145" s="40" t="s">
        <v>771</v>
      </c>
      <c r="X145" s="40" t="s">
        <v>772</v>
      </c>
      <c r="Y145" s="40"/>
    </row>
    <row r="146" ht="114.75" spans="1:25">
      <c r="A146" s="5">
        <v>141</v>
      </c>
      <c r="B146" s="40" t="s">
        <v>51</v>
      </c>
      <c r="C146" s="40" t="s">
        <v>52</v>
      </c>
      <c r="D146" s="40" t="s">
        <v>53</v>
      </c>
      <c r="E146" s="40" t="s">
        <v>731</v>
      </c>
      <c r="F146" s="40" t="s">
        <v>746</v>
      </c>
      <c r="G146" s="40" t="s">
        <v>773</v>
      </c>
      <c r="H146" s="40" t="s">
        <v>157</v>
      </c>
      <c r="I146" s="40" t="s">
        <v>774</v>
      </c>
      <c r="J146" s="40">
        <v>45809</v>
      </c>
      <c r="K146" s="40">
        <v>45901</v>
      </c>
      <c r="L146" s="40" t="s">
        <v>746</v>
      </c>
      <c r="M146" s="40" t="s">
        <v>775</v>
      </c>
      <c r="N146" s="40">
        <v>91</v>
      </c>
      <c r="O146" s="40">
        <v>10</v>
      </c>
      <c r="P146" s="40">
        <v>81</v>
      </c>
      <c r="Q146" s="40">
        <v>1</v>
      </c>
      <c r="R146" s="40">
        <v>280</v>
      </c>
      <c r="S146" s="40">
        <v>840</v>
      </c>
      <c r="T146" s="40">
        <v>1</v>
      </c>
      <c r="U146" s="40">
        <v>8</v>
      </c>
      <c r="V146" s="40">
        <v>18</v>
      </c>
      <c r="W146" s="40" t="s">
        <v>776</v>
      </c>
      <c r="X146" s="40" t="s">
        <v>777</v>
      </c>
      <c r="Y146" s="40"/>
    </row>
    <row r="147" ht="102" spans="1:25">
      <c r="A147" s="5">
        <v>142</v>
      </c>
      <c r="B147" s="40" t="s">
        <v>51</v>
      </c>
      <c r="C147" s="40" t="s">
        <v>52</v>
      </c>
      <c r="D147" s="40" t="s">
        <v>53</v>
      </c>
      <c r="E147" s="40" t="s">
        <v>753</v>
      </c>
      <c r="F147" s="40" t="s">
        <v>739</v>
      </c>
      <c r="G147" s="40" t="s">
        <v>778</v>
      </c>
      <c r="H147" s="40" t="s">
        <v>102</v>
      </c>
      <c r="I147" s="40" t="s">
        <v>779</v>
      </c>
      <c r="J147" s="40">
        <v>45870</v>
      </c>
      <c r="K147" s="40">
        <v>45901</v>
      </c>
      <c r="L147" s="40" t="s">
        <v>742</v>
      </c>
      <c r="M147" s="40" t="s">
        <v>780</v>
      </c>
      <c r="N147" s="40">
        <v>3.5</v>
      </c>
      <c r="O147" s="40">
        <v>2</v>
      </c>
      <c r="P147" s="40">
        <v>1.5</v>
      </c>
      <c r="Q147" s="40">
        <v>1</v>
      </c>
      <c r="R147" s="40">
        <v>1011</v>
      </c>
      <c r="S147" s="40">
        <v>3113</v>
      </c>
      <c r="T147" s="40">
        <v>1</v>
      </c>
      <c r="U147" s="40">
        <v>72</v>
      </c>
      <c r="V147" s="40">
        <v>181</v>
      </c>
      <c r="W147" s="40" t="s">
        <v>781</v>
      </c>
      <c r="X147" s="40" t="s">
        <v>752</v>
      </c>
      <c r="Y147" s="40"/>
    </row>
    <row r="148" ht="127.5" spans="1:25">
      <c r="A148" s="5">
        <v>143</v>
      </c>
      <c r="B148" s="40" t="s">
        <v>51</v>
      </c>
      <c r="C148" s="40" t="s">
        <v>52</v>
      </c>
      <c r="D148" s="40" t="s">
        <v>782</v>
      </c>
      <c r="E148" s="40" t="s">
        <v>731</v>
      </c>
      <c r="F148" s="40" t="s">
        <v>783</v>
      </c>
      <c r="G148" s="40" t="s">
        <v>784</v>
      </c>
      <c r="H148" s="40" t="s">
        <v>157</v>
      </c>
      <c r="I148" s="40" t="s">
        <v>785</v>
      </c>
      <c r="J148" s="40">
        <v>45952</v>
      </c>
      <c r="K148" s="40">
        <v>45987</v>
      </c>
      <c r="L148" s="40" t="s">
        <v>786</v>
      </c>
      <c r="M148" s="40" t="s">
        <v>787</v>
      </c>
      <c r="N148" s="40">
        <v>14</v>
      </c>
      <c r="O148" s="40">
        <v>11</v>
      </c>
      <c r="P148" s="40">
        <v>3</v>
      </c>
      <c r="Q148" s="40">
        <v>1</v>
      </c>
      <c r="R148" s="40">
        <v>34</v>
      </c>
      <c r="S148" s="40">
        <v>164</v>
      </c>
      <c r="T148" s="40">
        <v>0</v>
      </c>
      <c r="U148" s="40">
        <v>1</v>
      </c>
      <c r="V148" s="40">
        <v>1</v>
      </c>
      <c r="W148" s="40" t="s">
        <v>788</v>
      </c>
      <c r="X148" s="40" t="s">
        <v>789</v>
      </c>
      <c r="Y148" s="40"/>
    </row>
    <row r="149" ht="153" spans="1:25">
      <c r="A149" s="5">
        <v>144</v>
      </c>
      <c r="B149" s="40" t="s">
        <v>51</v>
      </c>
      <c r="C149" s="40" t="s">
        <v>52</v>
      </c>
      <c r="D149" s="40" t="s">
        <v>221</v>
      </c>
      <c r="E149" s="40" t="s">
        <v>731</v>
      </c>
      <c r="F149" s="40" t="s">
        <v>732</v>
      </c>
      <c r="G149" s="40" t="s">
        <v>790</v>
      </c>
      <c r="H149" s="40" t="s">
        <v>157</v>
      </c>
      <c r="I149" s="40" t="s">
        <v>791</v>
      </c>
      <c r="J149" s="40" t="s">
        <v>792</v>
      </c>
      <c r="K149" s="40" t="s">
        <v>604</v>
      </c>
      <c r="L149" s="40" t="s">
        <v>732</v>
      </c>
      <c r="M149" s="40" t="s">
        <v>793</v>
      </c>
      <c r="N149" s="40">
        <v>9.5</v>
      </c>
      <c r="O149" s="40">
        <v>8</v>
      </c>
      <c r="P149" s="40">
        <v>1.5</v>
      </c>
      <c r="Q149" s="40">
        <v>1</v>
      </c>
      <c r="R149" s="40">
        <v>82</v>
      </c>
      <c r="S149" s="40">
        <v>134</v>
      </c>
      <c r="T149" s="40">
        <v>0</v>
      </c>
      <c r="U149" s="40">
        <v>3</v>
      </c>
      <c r="V149" s="40">
        <v>9</v>
      </c>
      <c r="W149" s="40" t="s">
        <v>794</v>
      </c>
      <c r="X149" s="40" t="s">
        <v>752</v>
      </c>
      <c r="Y149" s="40"/>
    </row>
    <row r="150" ht="114.75" spans="1:25">
      <c r="A150" s="5">
        <v>145</v>
      </c>
      <c r="B150" s="40" t="s">
        <v>51</v>
      </c>
      <c r="C150" s="40" t="s">
        <v>52</v>
      </c>
      <c r="D150" s="40" t="s">
        <v>273</v>
      </c>
      <c r="E150" s="40" t="s">
        <v>753</v>
      </c>
      <c r="F150" s="40" t="s">
        <v>795</v>
      </c>
      <c r="G150" s="40" t="s">
        <v>796</v>
      </c>
      <c r="H150" s="40" t="s">
        <v>38</v>
      </c>
      <c r="I150" s="40" t="s">
        <v>795</v>
      </c>
      <c r="J150" s="40">
        <v>45931</v>
      </c>
      <c r="K150" s="40">
        <v>45992</v>
      </c>
      <c r="L150" s="40" t="s">
        <v>797</v>
      </c>
      <c r="M150" s="40" t="s">
        <v>798</v>
      </c>
      <c r="N150" s="40">
        <v>5</v>
      </c>
      <c r="O150" s="40">
        <v>3</v>
      </c>
      <c r="P150" s="40">
        <v>2</v>
      </c>
      <c r="Q150" s="40">
        <v>1</v>
      </c>
      <c r="R150" s="40">
        <v>68</v>
      </c>
      <c r="S150" s="40">
        <v>200</v>
      </c>
      <c r="T150" s="40">
        <v>1</v>
      </c>
      <c r="U150" s="40">
        <v>3</v>
      </c>
      <c r="V150" s="40">
        <v>9</v>
      </c>
      <c r="W150" s="40" t="s">
        <v>799</v>
      </c>
      <c r="X150" s="40" t="s">
        <v>800</v>
      </c>
      <c r="Y150" s="40"/>
    </row>
    <row r="151" ht="140.25" spans="1:25">
      <c r="A151" s="5">
        <v>146</v>
      </c>
      <c r="B151" s="40" t="s">
        <v>126</v>
      </c>
      <c r="C151" s="40" t="s">
        <v>34</v>
      </c>
      <c r="D151" s="40" t="s">
        <v>228</v>
      </c>
      <c r="E151" s="40" t="s">
        <v>753</v>
      </c>
      <c r="F151" s="40" t="s">
        <v>795</v>
      </c>
      <c r="G151" s="40" t="s">
        <v>801</v>
      </c>
      <c r="H151" s="40" t="s">
        <v>38</v>
      </c>
      <c r="I151" s="40" t="s">
        <v>795</v>
      </c>
      <c r="J151" s="40">
        <v>45931</v>
      </c>
      <c r="K151" s="40">
        <v>45992</v>
      </c>
      <c r="L151" s="40" t="s">
        <v>797</v>
      </c>
      <c r="M151" s="40" t="s">
        <v>802</v>
      </c>
      <c r="N151" s="40">
        <v>8</v>
      </c>
      <c r="O151" s="40">
        <v>5</v>
      </c>
      <c r="P151" s="40">
        <v>3</v>
      </c>
      <c r="Q151" s="40">
        <v>1</v>
      </c>
      <c r="R151" s="40">
        <v>480</v>
      </c>
      <c r="S151" s="40">
        <v>1580</v>
      </c>
      <c r="T151" s="40">
        <v>1</v>
      </c>
      <c r="U151" s="40">
        <v>77</v>
      </c>
      <c r="V151" s="40">
        <v>208</v>
      </c>
      <c r="W151" s="40" t="s">
        <v>803</v>
      </c>
      <c r="X151" s="40" t="s">
        <v>804</v>
      </c>
      <c r="Y151" s="40"/>
    </row>
    <row r="152" ht="153" spans="1:25">
      <c r="A152" s="5">
        <v>147</v>
      </c>
      <c r="B152" s="40" t="s">
        <v>33</v>
      </c>
      <c r="C152" s="40" t="s">
        <v>134</v>
      </c>
      <c r="D152" s="40" t="s">
        <v>135</v>
      </c>
      <c r="E152" s="40" t="s">
        <v>731</v>
      </c>
      <c r="F152" s="40" t="s">
        <v>769</v>
      </c>
      <c r="G152" s="40" t="s">
        <v>805</v>
      </c>
      <c r="H152" s="40" t="s">
        <v>38</v>
      </c>
      <c r="I152" s="40" t="s">
        <v>753</v>
      </c>
      <c r="J152" s="40">
        <v>45950</v>
      </c>
      <c r="K152" s="40">
        <v>46022</v>
      </c>
      <c r="L152" s="40" t="s">
        <v>753</v>
      </c>
      <c r="M152" s="40" t="s">
        <v>806</v>
      </c>
      <c r="N152" s="40">
        <v>16.9</v>
      </c>
      <c r="O152" s="40">
        <v>16.9</v>
      </c>
      <c r="P152" s="40">
        <v>0</v>
      </c>
      <c r="Q152" s="40">
        <v>7</v>
      </c>
      <c r="R152" s="40">
        <v>417</v>
      </c>
      <c r="S152" s="40">
        <v>1076</v>
      </c>
      <c r="T152" s="40">
        <v>2</v>
      </c>
      <c r="U152" s="40">
        <v>417</v>
      </c>
      <c r="V152" s="40">
        <v>1076</v>
      </c>
      <c r="W152" s="40" t="s">
        <v>807</v>
      </c>
      <c r="X152" s="40" t="s">
        <v>772</v>
      </c>
      <c r="Y152" s="40"/>
    </row>
    <row r="153" ht="63.75" spans="1:25">
      <c r="A153" s="5">
        <v>148</v>
      </c>
      <c r="B153" s="40" t="s">
        <v>51</v>
      </c>
      <c r="C153" s="40" t="s">
        <v>52</v>
      </c>
      <c r="D153" s="40" t="s">
        <v>273</v>
      </c>
      <c r="E153" s="40" t="s">
        <v>808</v>
      </c>
      <c r="F153" s="40" t="s">
        <v>809</v>
      </c>
      <c r="G153" s="40" t="s">
        <v>810</v>
      </c>
      <c r="H153" s="40" t="s">
        <v>38</v>
      </c>
      <c r="I153" s="40" t="s">
        <v>809</v>
      </c>
      <c r="J153" s="40">
        <v>45879</v>
      </c>
      <c r="K153" s="40">
        <v>45940</v>
      </c>
      <c r="L153" s="40" t="s">
        <v>809</v>
      </c>
      <c r="M153" s="40" t="s">
        <v>811</v>
      </c>
      <c r="N153" s="40">
        <v>70</v>
      </c>
      <c r="O153" s="40">
        <v>40</v>
      </c>
      <c r="P153" s="40">
        <v>30</v>
      </c>
      <c r="Q153" s="40">
        <v>1</v>
      </c>
      <c r="R153" s="40">
        <v>576</v>
      </c>
      <c r="S153" s="40">
        <v>2698</v>
      </c>
      <c r="T153" s="40">
        <v>1</v>
      </c>
      <c r="U153" s="40">
        <v>15</v>
      </c>
      <c r="V153" s="40">
        <v>41</v>
      </c>
      <c r="W153" s="40" t="s">
        <v>812</v>
      </c>
      <c r="X153" s="40" t="s">
        <v>813</v>
      </c>
      <c r="Y153" s="40"/>
    </row>
    <row r="154" ht="63.75" spans="1:25">
      <c r="A154" s="5">
        <v>149</v>
      </c>
      <c r="B154" s="40" t="s">
        <v>51</v>
      </c>
      <c r="C154" s="40" t="s">
        <v>52</v>
      </c>
      <c r="D154" s="40" t="s">
        <v>814</v>
      </c>
      <c r="E154" s="40" t="s">
        <v>808</v>
      </c>
      <c r="F154" s="40" t="s">
        <v>815</v>
      </c>
      <c r="G154" s="40" t="s">
        <v>816</v>
      </c>
      <c r="H154" s="40" t="s">
        <v>38</v>
      </c>
      <c r="I154" s="40" t="s">
        <v>815</v>
      </c>
      <c r="J154" s="40">
        <v>45787</v>
      </c>
      <c r="K154" s="40">
        <v>45940</v>
      </c>
      <c r="L154" s="40" t="s">
        <v>815</v>
      </c>
      <c r="M154" s="40" t="s">
        <v>817</v>
      </c>
      <c r="N154" s="40">
        <v>60</v>
      </c>
      <c r="O154" s="40">
        <v>20</v>
      </c>
      <c r="P154" s="40">
        <v>40</v>
      </c>
      <c r="Q154" s="40">
        <v>1</v>
      </c>
      <c r="R154" s="40">
        <v>120</v>
      </c>
      <c r="S154" s="40">
        <v>399</v>
      </c>
      <c r="T154" s="40">
        <v>0</v>
      </c>
      <c r="U154" s="40">
        <v>8</v>
      </c>
      <c r="V154" s="40">
        <v>24</v>
      </c>
      <c r="W154" s="40" t="s">
        <v>818</v>
      </c>
      <c r="X154" s="40" t="s">
        <v>813</v>
      </c>
      <c r="Y154" s="40"/>
    </row>
    <row r="155" ht="114.75" spans="1:25">
      <c r="A155" s="5">
        <v>150</v>
      </c>
      <c r="B155" s="40" t="s">
        <v>126</v>
      </c>
      <c r="C155" s="40" t="s">
        <v>34</v>
      </c>
      <c r="D155" s="40" t="s">
        <v>819</v>
      </c>
      <c r="E155" s="40" t="s">
        <v>808</v>
      </c>
      <c r="F155" s="40" t="s">
        <v>820</v>
      </c>
      <c r="G155" s="40" t="s">
        <v>821</v>
      </c>
      <c r="H155" s="40" t="s">
        <v>38</v>
      </c>
      <c r="I155" s="40" t="s">
        <v>822</v>
      </c>
      <c r="J155" s="40">
        <v>45698</v>
      </c>
      <c r="K155" s="40">
        <v>45413</v>
      </c>
      <c r="L155" s="40" t="s">
        <v>820</v>
      </c>
      <c r="M155" s="40" t="s">
        <v>823</v>
      </c>
      <c r="N155" s="40">
        <v>100</v>
      </c>
      <c r="O155" s="40">
        <v>30</v>
      </c>
      <c r="P155" s="40">
        <v>70</v>
      </c>
      <c r="Q155" s="40">
        <v>1</v>
      </c>
      <c r="R155" s="40">
        <v>76</v>
      </c>
      <c r="S155" s="40">
        <v>320</v>
      </c>
      <c r="T155" s="40">
        <v>0</v>
      </c>
      <c r="U155" s="40">
        <v>12</v>
      </c>
      <c r="V155" s="40">
        <v>37</v>
      </c>
      <c r="W155" s="40" t="s">
        <v>824</v>
      </c>
      <c r="X155" s="40" t="s">
        <v>825</v>
      </c>
      <c r="Y155" s="40"/>
    </row>
    <row r="156" ht="38.25" spans="1:25">
      <c r="A156" s="5">
        <v>151</v>
      </c>
      <c r="B156" s="40" t="s">
        <v>126</v>
      </c>
      <c r="C156" s="40" t="s">
        <v>34</v>
      </c>
      <c r="D156" s="40" t="s">
        <v>826</v>
      </c>
      <c r="E156" s="40" t="s">
        <v>808</v>
      </c>
      <c r="F156" s="40" t="s">
        <v>827</v>
      </c>
      <c r="G156" s="40" t="s">
        <v>828</v>
      </c>
      <c r="H156" s="40" t="s">
        <v>829</v>
      </c>
      <c r="I156" s="40" t="s">
        <v>827</v>
      </c>
      <c r="J156" s="40">
        <v>45726</v>
      </c>
      <c r="K156" s="40">
        <v>45971</v>
      </c>
      <c r="L156" s="40" t="s">
        <v>827</v>
      </c>
      <c r="M156" s="40" t="s">
        <v>830</v>
      </c>
      <c r="N156" s="40">
        <v>15</v>
      </c>
      <c r="O156" s="40">
        <v>10</v>
      </c>
      <c r="P156" s="40">
        <v>10</v>
      </c>
      <c r="Q156" s="40">
        <v>1</v>
      </c>
      <c r="R156" s="40">
        <v>110</v>
      </c>
      <c r="S156" s="40">
        <v>356</v>
      </c>
      <c r="T156" s="40">
        <v>0</v>
      </c>
      <c r="U156" s="40">
        <v>1</v>
      </c>
      <c r="V156" s="40">
        <v>2</v>
      </c>
      <c r="W156" s="40" t="s">
        <v>831</v>
      </c>
      <c r="X156" s="40" t="s">
        <v>832</v>
      </c>
      <c r="Y156" s="40"/>
    </row>
    <row r="157" ht="216.75" spans="1:25">
      <c r="A157" s="5">
        <v>152</v>
      </c>
      <c r="B157" s="40" t="s">
        <v>126</v>
      </c>
      <c r="C157" s="40" t="s">
        <v>134</v>
      </c>
      <c r="D157" s="40" t="s">
        <v>833</v>
      </c>
      <c r="E157" s="40" t="s">
        <v>808</v>
      </c>
      <c r="F157" s="40" t="s">
        <v>808</v>
      </c>
      <c r="G157" s="40" t="s">
        <v>834</v>
      </c>
      <c r="H157" s="40" t="s">
        <v>829</v>
      </c>
      <c r="I157" s="40" t="s">
        <v>808</v>
      </c>
      <c r="J157" s="40">
        <v>45787</v>
      </c>
      <c r="K157" s="40">
        <v>45940</v>
      </c>
      <c r="L157" s="40" t="s">
        <v>808</v>
      </c>
      <c r="M157" s="40" t="s">
        <v>835</v>
      </c>
      <c r="N157" s="40">
        <v>20</v>
      </c>
      <c r="O157" s="40">
        <v>20</v>
      </c>
      <c r="P157" s="40">
        <v>0</v>
      </c>
      <c r="Q157" s="40">
        <v>20</v>
      </c>
      <c r="R157" s="40">
        <v>10101</v>
      </c>
      <c r="S157" s="40">
        <v>50100</v>
      </c>
      <c r="T157" s="40">
        <v>3</v>
      </c>
      <c r="U157" s="40">
        <v>359</v>
      </c>
      <c r="V157" s="40">
        <v>1044</v>
      </c>
      <c r="W157" s="40" t="s">
        <v>836</v>
      </c>
      <c r="X157" s="40" t="s">
        <v>837</v>
      </c>
      <c r="Y157" s="40"/>
    </row>
    <row r="158" ht="127.5" spans="1:25">
      <c r="A158" s="5">
        <v>153</v>
      </c>
      <c r="B158" s="40" t="s">
        <v>51</v>
      </c>
      <c r="C158" s="40" t="s">
        <v>52</v>
      </c>
      <c r="D158" s="40" t="s">
        <v>175</v>
      </c>
      <c r="E158" s="40" t="s">
        <v>808</v>
      </c>
      <c r="F158" s="40" t="s">
        <v>808</v>
      </c>
      <c r="G158" s="40" t="s">
        <v>838</v>
      </c>
      <c r="H158" s="40" t="s">
        <v>38</v>
      </c>
      <c r="I158" s="40" t="s">
        <v>808</v>
      </c>
      <c r="J158" s="40">
        <v>45787</v>
      </c>
      <c r="K158" s="40">
        <v>45971</v>
      </c>
      <c r="L158" s="40" t="s">
        <v>808</v>
      </c>
      <c r="M158" s="40" t="s">
        <v>839</v>
      </c>
      <c r="N158" s="40">
        <v>710</v>
      </c>
      <c r="O158" s="40">
        <v>300</v>
      </c>
      <c r="P158" s="40">
        <v>410</v>
      </c>
      <c r="Q158" s="40">
        <v>20</v>
      </c>
      <c r="R158" s="40">
        <v>10101</v>
      </c>
      <c r="S158" s="40">
        <v>50100</v>
      </c>
      <c r="T158" s="40">
        <v>3</v>
      </c>
      <c r="U158" s="40">
        <v>359</v>
      </c>
      <c r="V158" s="40">
        <v>1044</v>
      </c>
      <c r="W158" s="40" t="s">
        <v>840</v>
      </c>
      <c r="X158" s="40" t="s">
        <v>841</v>
      </c>
      <c r="Y158" s="40"/>
    </row>
    <row r="159" ht="153" spans="1:25">
      <c r="A159" s="5">
        <v>154</v>
      </c>
      <c r="B159" s="40" t="s">
        <v>51</v>
      </c>
      <c r="C159" s="40" t="s">
        <v>52</v>
      </c>
      <c r="D159" s="40" t="s">
        <v>814</v>
      </c>
      <c r="E159" s="40" t="s">
        <v>808</v>
      </c>
      <c r="F159" s="40" t="s">
        <v>820</v>
      </c>
      <c r="G159" s="40" t="s">
        <v>842</v>
      </c>
      <c r="H159" s="40" t="s">
        <v>38</v>
      </c>
      <c r="I159" s="40" t="s">
        <v>820</v>
      </c>
      <c r="J159" s="40">
        <v>45839</v>
      </c>
      <c r="K159" s="40">
        <v>45992</v>
      </c>
      <c r="L159" s="40" t="s">
        <v>820</v>
      </c>
      <c r="M159" s="40" t="s">
        <v>843</v>
      </c>
      <c r="N159" s="40">
        <v>130</v>
      </c>
      <c r="O159" s="40">
        <v>100</v>
      </c>
      <c r="P159" s="40">
        <v>30</v>
      </c>
      <c r="Q159" s="40">
        <v>1</v>
      </c>
      <c r="R159" s="40">
        <v>76</v>
      </c>
      <c r="S159" s="40">
        <v>320</v>
      </c>
      <c r="T159" s="40">
        <v>0</v>
      </c>
      <c r="U159" s="40">
        <v>12</v>
      </c>
      <c r="V159" s="40">
        <v>37</v>
      </c>
      <c r="W159" s="40" t="s">
        <v>844</v>
      </c>
      <c r="X159" s="40" t="s">
        <v>845</v>
      </c>
      <c r="Y159" s="40"/>
    </row>
    <row r="160" ht="38.25" spans="1:25">
      <c r="A160" s="5">
        <v>155</v>
      </c>
      <c r="B160" s="40" t="s">
        <v>126</v>
      </c>
      <c r="C160" s="40" t="s">
        <v>154</v>
      </c>
      <c r="D160" s="40" t="s">
        <v>127</v>
      </c>
      <c r="E160" s="40" t="s">
        <v>808</v>
      </c>
      <c r="F160" s="40" t="s">
        <v>846</v>
      </c>
      <c r="G160" s="40" t="s">
        <v>847</v>
      </c>
      <c r="H160" s="40" t="s">
        <v>38</v>
      </c>
      <c r="I160" s="40" t="s">
        <v>846</v>
      </c>
      <c r="J160" s="40">
        <v>45901</v>
      </c>
      <c r="K160" s="40">
        <v>45962</v>
      </c>
      <c r="L160" s="40" t="s">
        <v>846</v>
      </c>
      <c r="M160" s="40" t="s">
        <v>848</v>
      </c>
      <c r="N160" s="40">
        <v>25</v>
      </c>
      <c r="O160" s="40">
        <v>18</v>
      </c>
      <c r="P160" s="40">
        <v>7</v>
      </c>
      <c r="Q160" s="40">
        <v>1</v>
      </c>
      <c r="R160" s="40">
        <v>32</v>
      </c>
      <c r="S160" s="40">
        <v>137</v>
      </c>
      <c r="T160" s="40">
        <v>1</v>
      </c>
      <c r="U160" s="40" t="s">
        <v>849</v>
      </c>
      <c r="V160" s="40" t="s">
        <v>850</v>
      </c>
      <c r="W160" s="40" t="s">
        <v>848</v>
      </c>
      <c r="X160" s="40" t="s">
        <v>851</v>
      </c>
      <c r="Y160" s="40"/>
    </row>
    <row r="161" ht="38.25" spans="1:25">
      <c r="A161" s="5">
        <v>156</v>
      </c>
      <c r="B161" s="40" t="s">
        <v>126</v>
      </c>
      <c r="C161" s="40" t="s">
        <v>34</v>
      </c>
      <c r="D161" s="40" t="s">
        <v>228</v>
      </c>
      <c r="E161" s="40" t="s">
        <v>808</v>
      </c>
      <c r="F161" s="40" t="s">
        <v>852</v>
      </c>
      <c r="G161" s="40" t="s">
        <v>853</v>
      </c>
      <c r="H161" s="40" t="s">
        <v>38</v>
      </c>
      <c r="I161" s="40" t="s">
        <v>852</v>
      </c>
      <c r="J161" s="40">
        <v>45901</v>
      </c>
      <c r="K161" s="40">
        <v>45992</v>
      </c>
      <c r="L161" s="40" t="s">
        <v>852</v>
      </c>
      <c r="M161" s="40" t="s">
        <v>854</v>
      </c>
      <c r="N161" s="40">
        <v>50</v>
      </c>
      <c r="O161" s="40">
        <v>40</v>
      </c>
      <c r="P161" s="40">
        <v>10</v>
      </c>
      <c r="Q161" s="40">
        <v>1</v>
      </c>
      <c r="R161" s="40">
        <v>186</v>
      </c>
      <c r="S161" s="40">
        <v>880</v>
      </c>
      <c r="T161" s="40">
        <v>1</v>
      </c>
      <c r="U161" s="40">
        <v>20</v>
      </c>
      <c r="V161" s="40">
        <v>66</v>
      </c>
      <c r="W161" s="40" t="s">
        <v>854</v>
      </c>
      <c r="X161" s="40" t="s">
        <v>855</v>
      </c>
      <c r="Y161" s="40"/>
    </row>
    <row r="162" ht="38.25" spans="1:25">
      <c r="A162" s="5">
        <v>157</v>
      </c>
      <c r="B162" s="40" t="s">
        <v>126</v>
      </c>
      <c r="C162" s="40" t="s">
        <v>34</v>
      </c>
      <c r="D162" s="40" t="s">
        <v>767</v>
      </c>
      <c r="E162" s="40" t="s">
        <v>808</v>
      </c>
      <c r="F162" s="40" t="s">
        <v>856</v>
      </c>
      <c r="G162" s="40" t="s">
        <v>857</v>
      </c>
      <c r="H162" s="40" t="s">
        <v>38</v>
      </c>
      <c r="I162" s="40" t="s">
        <v>856</v>
      </c>
      <c r="J162" s="40">
        <v>45839</v>
      </c>
      <c r="K162" s="40">
        <v>45962</v>
      </c>
      <c r="L162" s="40" t="s">
        <v>856</v>
      </c>
      <c r="M162" s="40" t="s">
        <v>858</v>
      </c>
      <c r="N162" s="40">
        <v>60</v>
      </c>
      <c r="O162" s="40">
        <v>55</v>
      </c>
      <c r="P162" s="40">
        <v>5</v>
      </c>
      <c r="Q162" s="40">
        <v>1</v>
      </c>
      <c r="R162" s="40">
        <v>366</v>
      </c>
      <c r="S162" s="40">
        <v>1600</v>
      </c>
      <c r="T162" s="40">
        <v>0</v>
      </c>
      <c r="U162" s="40">
        <v>11</v>
      </c>
      <c r="V162" s="40">
        <v>36</v>
      </c>
      <c r="W162" s="40" t="s">
        <v>858</v>
      </c>
      <c r="X162" s="40" t="s">
        <v>859</v>
      </c>
      <c r="Y162" s="40"/>
    </row>
    <row r="163" ht="51" spans="1:25">
      <c r="A163" s="5">
        <v>158</v>
      </c>
      <c r="B163" s="40" t="s">
        <v>126</v>
      </c>
      <c r="C163" s="40" t="s">
        <v>154</v>
      </c>
      <c r="D163" s="40" t="s">
        <v>127</v>
      </c>
      <c r="E163" s="40" t="s">
        <v>808</v>
      </c>
      <c r="F163" s="40" t="s">
        <v>860</v>
      </c>
      <c r="G163" s="40" t="s">
        <v>861</v>
      </c>
      <c r="H163" s="40" t="s">
        <v>38</v>
      </c>
      <c r="I163" s="40" t="s">
        <v>860</v>
      </c>
      <c r="J163" s="40">
        <v>45901</v>
      </c>
      <c r="K163" s="40">
        <v>45931</v>
      </c>
      <c r="L163" s="40" t="s">
        <v>860</v>
      </c>
      <c r="M163" s="40" t="s">
        <v>862</v>
      </c>
      <c r="N163" s="40">
        <v>25</v>
      </c>
      <c r="O163" s="40">
        <v>15</v>
      </c>
      <c r="P163" s="40">
        <v>10</v>
      </c>
      <c r="Q163" s="40">
        <v>1</v>
      </c>
      <c r="R163" s="40">
        <v>108</v>
      </c>
      <c r="S163" s="40">
        <v>650</v>
      </c>
      <c r="T163" s="40">
        <v>1</v>
      </c>
      <c r="U163" s="40">
        <v>6</v>
      </c>
      <c r="V163" s="40">
        <v>24</v>
      </c>
      <c r="W163" s="40" t="s">
        <v>862</v>
      </c>
      <c r="X163" s="40" t="s">
        <v>851</v>
      </c>
      <c r="Y163" s="40"/>
    </row>
    <row r="164" ht="38.25" spans="1:25">
      <c r="A164" s="5">
        <v>159</v>
      </c>
      <c r="B164" s="40" t="s">
        <v>126</v>
      </c>
      <c r="C164" s="40" t="s">
        <v>154</v>
      </c>
      <c r="D164" s="40" t="s">
        <v>127</v>
      </c>
      <c r="E164" s="40" t="s">
        <v>808</v>
      </c>
      <c r="F164" s="40" t="s">
        <v>863</v>
      </c>
      <c r="G164" s="40" t="s">
        <v>864</v>
      </c>
      <c r="H164" s="40" t="s">
        <v>38</v>
      </c>
      <c r="I164" s="40" t="s">
        <v>863</v>
      </c>
      <c r="J164" s="40">
        <v>45901</v>
      </c>
      <c r="K164" s="40">
        <v>45931</v>
      </c>
      <c r="L164" s="40" t="s">
        <v>863</v>
      </c>
      <c r="M164" s="40" t="s">
        <v>865</v>
      </c>
      <c r="N164" s="40">
        <v>7</v>
      </c>
      <c r="O164" s="40">
        <v>5</v>
      </c>
      <c r="P164" s="40">
        <v>2</v>
      </c>
      <c r="Q164" s="40">
        <v>1</v>
      </c>
      <c r="R164" s="40">
        <v>42</v>
      </c>
      <c r="S164" s="40">
        <v>163</v>
      </c>
      <c r="T164" s="40">
        <v>0</v>
      </c>
      <c r="U164" s="40">
        <v>1</v>
      </c>
      <c r="V164" s="40">
        <v>1</v>
      </c>
      <c r="W164" s="40" t="s">
        <v>865</v>
      </c>
      <c r="X164" s="40" t="s">
        <v>851</v>
      </c>
      <c r="Y164" s="40"/>
    </row>
    <row r="165" ht="165.75" spans="1:25">
      <c r="A165" s="5">
        <v>160</v>
      </c>
      <c r="B165" s="40" t="s">
        <v>51</v>
      </c>
      <c r="C165" s="40" t="s">
        <v>829</v>
      </c>
      <c r="D165" s="40" t="s">
        <v>814</v>
      </c>
      <c r="E165" s="40" t="s">
        <v>808</v>
      </c>
      <c r="F165" s="40" t="s">
        <v>866</v>
      </c>
      <c r="G165" s="40" t="s">
        <v>867</v>
      </c>
      <c r="H165" s="40" t="s">
        <v>38</v>
      </c>
      <c r="I165" s="40" t="s">
        <v>868</v>
      </c>
      <c r="J165" s="40">
        <v>45931</v>
      </c>
      <c r="K165" s="40">
        <v>45962</v>
      </c>
      <c r="L165" s="40" t="s">
        <v>866</v>
      </c>
      <c r="M165" s="40" t="s">
        <v>869</v>
      </c>
      <c r="N165" s="40">
        <v>3.5</v>
      </c>
      <c r="O165" s="40">
        <v>3</v>
      </c>
      <c r="P165" s="40">
        <v>0.5</v>
      </c>
      <c r="Q165" s="40">
        <v>1</v>
      </c>
      <c r="R165" s="40">
        <v>36</v>
      </c>
      <c r="S165" s="40">
        <v>134</v>
      </c>
      <c r="T165" s="40">
        <v>1</v>
      </c>
      <c r="U165" s="40">
        <v>31</v>
      </c>
      <c r="V165" s="40">
        <v>91</v>
      </c>
      <c r="W165" s="40" t="s">
        <v>870</v>
      </c>
      <c r="X165" s="40" t="s">
        <v>871</v>
      </c>
      <c r="Y165" s="40"/>
    </row>
    <row r="166" ht="76.5" spans="1:25">
      <c r="A166" s="5">
        <v>161</v>
      </c>
      <c r="B166" s="40" t="s">
        <v>126</v>
      </c>
      <c r="C166" s="40" t="s">
        <v>34</v>
      </c>
      <c r="D166" s="40" t="s">
        <v>228</v>
      </c>
      <c r="E166" s="40" t="s">
        <v>808</v>
      </c>
      <c r="F166" s="40" t="s">
        <v>809</v>
      </c>
      <c r="G166" s="40" t="s">
        <v>872</v>
      </c>
      <c r="H166" s="40" t="s">
        <v>38</v>
      </c>
      <c r="I166" s="40" t="s">
        <v>873</v>
      </c>
      <c r="J166" s="40">
        <v>45901</v>
      </c>
      <c r="K166" s="40">
        <v>45962</v>
      </c>
      <c r="L166" s="40" t="s">
        <v>809</v>
      </c>
      <c r="M166" s="40" t="s">
        <v>874</v>
      </c>
      <c r="N166" s="40">
        <v>10</v>
      </c>
      <c r="O166" s="40">
        <v>9</v>
      </c>
      <c r="P166" s="40">
        <v>1</v>
      </c>
      <c r="Q166" s="40">
        <v>1</v>
      </c>
      <c r="R166" s="40">
        <v>19</v>
      </c>
      <c r="S166" s="40">
        <v>83</v>
      </c>
      <c r="T166" s="40">
        <v>1</v>
      </c>
      <c r="U166" s="40">
        <v>0</v>
      </c>
      <c r="V166" s="40">
        <v>0</v>
      </c>
      <c r="W166" s="40" t="s">
        <v>875</v>
      </c>
      <c r="X166" s="40" t="s">
        <v>876</v>
      </c>
      <c r="Y166" s="40"/>
    </row>
    <row r="167" ht="76.5" spans="1:25">
      <c r="A167" s="5">
        <v>162</v>
      </c>
      <c r="B167" s="40" t="s">
        <v>126</v>
      </c>
      <c r="C167" s="40" t="s">
        <v>34</v>
      </c>
      <c r="D167" s="40" t="s">
        <v>767</v>
      </c>
      <c r="E167" s="40" t="s">
        <v>808</v>
      </c>
      <c r="F167" s="40" t="s">
        <v>877</v>
      </c>
      <c r="G167" s="40" t="s">
        <v>878</v>
      </c>
      <c r="H167" s="40" t="s">
        <v>748</v>
      </c>
      <c r="I167" s="40" t="s">
        <v>879</v>
      </c>
      <c r="J167" s="40">
        <v>45900</v>
      </c>
      <c r="K167" s="40">
        <v>45910</v>
      </c>
      <c r="L167" s="40" t="s">
        <v>877</v>
      </c>
      <c r="M167" s="40" t="s">
        <v>880</v>
      </c>
      <c r="N167" s="40">
        <v>7</v>
      </c>
      <c r="O167" s="40">
        <v>6</v>
      </c>
      <c r="P167" s="40">
        <v>1</v>
      </c>
      <c r="Q167" s="40">
        <v>1</v>
      </c>
      <c r="R167" s="40">
        <v>627</v>
      </c>
      <c r="S167" s="40">
        <v>2971</v>
      </c>
      <c r="T167" s="40">
        <v>0</v>
      </c>
      <c r="U167" s="40">
        <v>3</v>
      </c>
      <c r="V167" s="40">
        <v>14</v>
      </c>
      <c r="W167" s="40" t="s">
        <v>881</v>
      </c>
      <c r="X167" s="40" t="s">
        <v>881</v>
      </c>
      <c r="Y167" s="40"/>
    </row>
    <row r="168" ht="63.75" spans="1:25">
      <c r="A168" s="5">
        <v>163</v>
      </c>
      <c r="B168" s="40" t="s">
        <v>51</v>
      </c>
      <c r="C168" s="40" t="s">
        <v>829</v>
      </c>
      <c r="D168" s="40" t="s">
        <v>814</v>
      </c>
      <c r="E168" s="40" t="s">
        <v>808</v>
      </c>
      <c r="F168" s="40" t="s">
        <v>860</v>
      </c>
      <c r="G168" s="40" t="s">
        <v>882</v>
      </c>
      <c r="H168" s="40" t="s">
        <v>38</v>
      </c>
      <c r="I168" s="40" t="s">
        <v>883</v>
      </c>
      <c r="J168" s="40">
        <v>45931</v>
      </c>
      <c r="K168" s="40">
        <v>45992</v>
      </c>
      <c r="L168" s="40" t="s">
        <v>860</v>
      </c>
      <c r="M168" s="40" t="s">
        <v>884</v>
      </c>
      <c r="N168" s="40">
        <v>16</v>
      </c>
      <c r="O168" s="40">
        <v>8</v>
      </c>
      <c r="P168" s="40">
        <v>8</v>
      </c>
      <c r="Q168" s="40">
        <v>1</v>
      </c>
      <c r="R168" s="40">
        <v>89</v>
      </c>
      <c r="S168" s="40">
        <v>568</v>
      </c>
      <c r="T168" s="40">
        <v>1</v>
      </c>
      <c r="U168" s="40">
        <v>8</v>
      </c>
      <c r="V168" s="40">
        <v>15</v>
      </c>
      <c r="W168" s="40" t="s">
        <v>885</v>
      </c>
      <c r="X168" s="40" t="s">
        <v>886</v>
      </c>
      <c r="Y168" s="40"/>
    </row>
    <row r="169" ht="165.75" spans="1:25">
      <c r="A169" s="5">
        <v>164</v>
      </c>
      <c r="B169" s="40" t="s">
        <v>51</v>
      </c>
      <c r="C169" s="40" t="s">
        <v>829</v>
      </c>
      <c r="D169" s="40" t="s">
        <v>814</v>
      </c>
      <c r="E169" s="40" t="s">
        <v>808</v>
      </c>
      <c r="F169" s="40" t="s">
        <v>887</v>
      </c>
      <c r="G169" s="40" t="s">
        <v>888</v>
      </c>
      <c r="H169" s="40" t="s">
        <v>889</v>
      </c>
      <c r="I169" s="40" t="s">
        <v>890</v>
      </c>
      <c r="J169" s="40">
        <v>45870</v>
      </c>
      <c r="K169" s="40">
        <v>45962</v>
      </c>
      <c r="L169" s="40" t="s">
        <v>887</v>
      </c>
      <c r="M169" s="40" t="s">
        <v>891</v>
      </c>
      <c r="N169" s="40">
        <v>6</v>
      </c>
      <c r="O169" s="40">
        <v>5</v>
      </c>
      <c r="P169" s="40">
        <v>1</v>
      </c>
      <c r="Q169" s="40">
        <v>1</v>
      </c>
      <c r="R169" s="40">
        <v>33</v>
      </c>
      <c r="S169" s="40">
        <v>138</v>
      </c>
      <c r="T169" s="40">
        <v>0</v>
      </c>
      <c r="U169" s="40">
        <v>0</v>
      </c>
      <c r="V169" s="40">
        <v>0</v>
      </c>
      <c r="W169" s="40" t="s">
        <v>892</v>
      </c>
      <c r="X169" s="40" t="s">
        <v>893</v>
      </c>
      <c r="Y169" s="40"/>
    </row>
    <row r="170" ht="127.5" spans="1:25">
      <c r="A170" s="5">
        <v>165</v>
      </c>
      <c r="B170" s="40" t="s">
        <v>894</v>
      </c>
      <c r="C170" s="40" t="s">
        <v>894</v>
      </c>
      <c r="D170" s="40" t="s">
        <v>273</v>
      </c>
      <c r="E170" s="40" t="s">
        <v>808</v>
      </c>
      <c r="F170" s="40" t="s">
        <v>895</v>
      </c>
      <c r="G170" s="40" t="s">
        <v>896</v>
      </c>
      <c r="H170" s="40" t="s">
        <v>897</v>
      </c>
      <c r="I170" s="40" t="s">
        <v>895</v>
      </c>
      <c r="J170" s="40">
        <v>45910</v>
      </c>
      <c r="K170" s="40">
        <v>45931</v>
      </c>
      <c r="L170" s="40" t="s">
        <v>895</v>
      </c>
      <c r="M170" s="40" t="s">
        <v>898</v>
      </c>
      <c r="N170" s="40">
        <v>35</v>
      </c>
      <c r="O170" s="40">
        <v>32</v>
      </c>
      <c r="P170" s="40">
        <v>3</v>
      </c>
      <c r="Q170" s="40">
        <v>4</v>
      </c>
      <c r="R170" s="40">
        <v>510</v>
      </c>
      <c r="S170" s="40">
        <v>2136</v>
      </c>
      <c r="T170" s="40">
        <v>0</v>
      </c>
      <c r="U170" s="40">
        <v>55</v>
      </c>
      <c r="V170" s="40">
        <v>176</v>
      </c>
      <c r="W170" s="40" t="s">
        <v>899</v>
      </c>
      <c r="X170" s="40" t="s">
        <v>899</v>
      </c>
      <c r="Y170" s="40"/>
    </row>
    <row r="171" ht="114.75" spans="1:25">
      <c r="A171" s="5">
        <v>166</v>
      </c>
      <c r="B171" s="40" t="s">
        <v>126</v>
      </c>
      <c r="C171" s="40" t="s">
        <v>34</v>
      </c>
      <c r="D171" s="40" t="s">
        <v>228</v>
      </c>
      <c r="E171" s="40" t="s">
        <v>808</v>
      </c>
      <c r="F171" s="40" t="s">
        <v>820</v>
      </c>
      <c r="G171" s="40" t="s">
        <v>900</v>
      </c>
      <c r="H171" s="40" t="s">
        <v>126</v>
      </c>
      <c r="I171" s="40" t="s">
        <v>901</v>
      </c>
      <c r="J171" s="40">
        <v>45962</v>
      </c>
      <c r="K171" s="40">
        <v>46023</v>
      </c>
      <c r="L171" s="40" t="s">
        <v>820</v>
      </c>
      <c r="M171" s="40" t="s">
        <v>902</v>
      </c>
      <c r="N171" s="40">
        <v>7.9</v>
      </c>
      <c r="O171" s="40">
        <v>7</v>
      </c>
      <c r="P171" s="40">
        <v>0.9</v>
      </c>
      <c r="Q171" s="40">
        <v>1</v>
      </c>
      <c r="R171" s="40">
        <v>24</v>
      </c>
      <c r="S171" s="40">
        <v>46</v>
      </c>
      <c r="T171" s="40">
        <v>0</v>
      </c>
      <c r="U171" s="40">
        <v>3</v>
      </c>
      <c r="V171" s="40">
        <v>12</v>
      </c>
      <c r="W171" s="40" t="s">
        <v>903</v>
      </c>
      <c r="X171" s="40" t="s">
        <v>904</v>
      </c>
      <c r="Y171" s="40"/>
    </row>
    <row r="172" ht="216.75" spans="1:25">
      <c r="A172" s="5">
        <v>167</v>
      </c>
      <c r="B172" s="40" t="s">
        <v>126</v>
      </c>
      <c r="C172" s="40" t="s">
        <v>134</v>
      </c>
      <c r="D172" s="40" t="s">
        <v>833</v>
      </c>
      <c r="E172" s="40" t="s">
        <v>808</v>
      </c>
      <c r="F172" s="40" t="s">
        <v>808</v>
      </c>
      <c r="G172" s="40" t="s">
        <v>905</v>
      </c>
      <c r="H172" s="40" t="s">
        <v>38</v>
      </c>
      <c r="I172" s="40" t="s">
        <v>808</v>
      </c>
      <c r="J172" s="40">
        <v>45962</v>
      </c>
      <c r="K172" s="40">
        <v>45992</v>
      </c>
      <c r="L172" s="40" t="s">
        <v>906</v>
      </c>
      <c r="M172" s="40" t="s">
        <v>907</v>
      </c>
      <c r="N172" s="40">
        <v>25</v>
      </c>
      <c r="O172" s="40">
        <v>25</v>
      </c>
      <c r="P172" s="40">
        <v>0</v>
      </c>
      <c r="Q172" s="40">
        <v>20</v>
      </c>
      <c r="R172" s="40">
        <v>359</v>
      </c>
      <c r="S172" s="40">
        <v>1044</v>
      </c>
      <c r="T172" s="40">
        <v>3</v>
      </c>
      <c r="U172" s="40">
        <v>359</v>
      </c>
      <c r="V172" s="40">
        <v>1044</v>
      </c>
      <c r="W172" s="40" t="s">
        <v>836</v>
      </c>
      <c r="X172" s="40" t="s">
        <v>908</v>
      </c>
      <c r="Y172" s="40"/>
    </row>
    <row r="173" ht="140.25" spans="1:25">
      <c r="A173" s="5">
        <v>168</v>
      </c>
      <c r="B173" s="40" t="s">
        <v>909</v>
      </c>
      <c r="C173" s="40" t="s">
        <v>909</v>
      </c>
      <c r="D173" s="40" t="s">
        <v>909</v>
      </c>
      <c r="E173" s="40" t="s">
        <v>910</v>
      </c>
      <c r="F173" s="40" t="s">
        <v>910</v>
      </c>
      <c r="G173" s="40" t="s">
        <v>911</v>
      </c>
      <c r="H173" s="40" t="s">
        <v>38</v>
      </c>
      <c r="I173" s="40" t="s">
        <v>910</v>
      </c>
      <c r="J173" s="40" t="s">
        <v>912</v>
      </c>
      <c r="K173" s="40" t="s">
        <v>913</v>
      </c>
      <c r="L173" s="40" t="s">
        <v>910</v>
      </c>
      <c r="M173" s="40" t="s">
        <v>914</v>
      </c>
      <c r="N173" s="40">
        <v>40</v>
      </c>
      <c r="O173" s="40">
        <v>40</v>
      </c>
      <c r="P173" s="40">
        <v>0</v>
      </c>
      <c r="Q173" s="40">
        <v>10</v>
      </c>
      <c r="R173" s="40">
        <v>303</v>
      </c>
      <c r="S173" s="40">
        <v>650</v>
      </c>
      <c r="T173" s="40">
        <v>10</v>
      </c>
      <c r="U173" s="40">
        <v>247</v>
      </c>
      <c r="V173" s="40">
        <v>670</v>
      </c>
      <c r="W173" s="40" t="s">
        <v>915</v>
      </c>
      <c r="X173" s="40" t="s">
        <v>916</v>
      </c>
      <c r="Y173" s="40"/>
    </row>
    <row r="174" ht="76.5" spans="1:25">
      <c r="A174" s="5">
        <v>169</v>
      </c>
      <c r="B174" s="40" t="s">
        <v>51</v>
      </c>
      <c r="C174" s="40" t="s">
        <v>917</v>
      </c>
      <c r="D174" s="40" t="s">
        <v>334</v>
      </c>
      <c r="E174" s="40" t="s">
        <v>910</v>
      </c>
      <c r="F174" s="40" t="s">
        <v>918</v>
      </c>
      <c r="G174" s="40" t="s">
        <v>919</v>
      </c>
      <c r="H174" s="40" t="s">
        <v>829</v>
      </c>
      <c r="I174" s="40" t="s">
        <v>920</v>
      </c>
      <c r="J174" s="40" t="s">
        <v>921</v>
      </c>
      <c r="K174" s="40" t="s">
        <v>922</v>
      </c>
      <c r="L174" s="40" t="s">
        <v>918</v>
      </c>
      <c r="M174" s="40" t="s">
        <v>923</v>
      </c>
      <c r="N174" s="40">
        <v>16</v>
      </c>
      <c r="O174" s="40">
        <v>10</v>
      </c>
      <c r="P174" s="40">
        <v>6</v>
      </c>
      <c r="Q174" s="40">
        <v>1</v>
      </c>
      <c r="R174" s="40">
        <v>86</v>
      </c>
      <c r="S174" s="40">
        <v>530</v>
      </c>
      <c r="T174" s="40"/>
      <c r="U174" s="40">
        <v>3</v>
      </c>
      <c r="V174" s="40">
        <v>13</v>
      </c>
      <c r="W174" s="40" t="s">
        <v>924</v>
      </c>
      <c r="X174" s="40" t="s">
        <v>924</v>
      </c>
      <c r="Y174" s="40"/>
    </row>
    <row r="175" ht="76.5" spans="1:25">
      <c r="A175" s="5">
        <v>170</v>
      </c>
      <c r="B175" s="40" t="s">
        <v>51</v>
      </c>
      <c r="C175" s="40" t="s">
        <v>917</v>
      </c>
      <c r="D175" s="40" t="s">
        <v>334</v>
      </c>
      <c r="E175" s="40" t="s">
        <v>910</v>
      </c>
      <c r="F175" s="40" t="s">
        <v>918</v>
      </c>
      <c r="G175" s="40" t="s">
        <v>925</v>
      </c>
      <c r="H175" s="40" t="s">
        <v>829</v>
      </c>
      <c r="I175" s="40" t="s">
        <v>926</v>
      </c>
      <c r="J175" s="40" t="s">
        <v>927</v>
      </c>
      <c r="K175" s="40" t="s">
        <v>928</v>
      </c>
      <c r="L175" s="40" t="s">
        <v>918</v>
      </c>
      <c r="M175" s="40" t="s">
        <v>929</v>
      </c>
      <c r="N175" s="40">
        <v>10</v>
      </c>
      <c r="O175" s="40">
        <v>8</v>
      </c>
      <c r="P175" s="40">
        <v>2</v>
      </c>
      <c r="Q175" s="40">
        <v>1</v>
      </c>
      <c r="R175" s="40">
        <v>53</v>
      </c>
      <c r="S175" s="40">
        <v>512</v>
      </c>
      <c r="T175" s="40"/>
      <c r="U175" s="40">
        <v>3</v>
      </c>
      <c r="V175" s="40">
        <v>13</v>
      </c>
      <c r="W175" s="40" t="s">
        <v>930</v>
      </c>
      <c r="X175" s="40" t="s">
        <v>924</v>
      </c>
      <c r="Y175" s="40"/>
    </row>
    <row r="176" ht="102" spans="1:25">
      <c r="A176" s="5">
        <v>171</v>
      </c>
      <c r="B176" s="40" t="s">
        <v>51</v>
      </c>
      <c r="C176" s="40" t="s">
        <v>917</v>
      </c>
      <c r="D176" s="40" t="s">
        <v>334</v>
      </c>
      <c r="E176" s="40" t="s">
        <v>910</v>
      </c>
      <c r="F176" s="40" t="s">
        <v>918</v>
      </c>
      <c r="G176" s="40" t="s">
        <v>931</v>
      </c>
      <c r="H176" s="40" t="s">
        <v>829</v>
      </c>
      <c r="I176" s="40" t="s">
        <v>920</v>
      </c>
      <c r="J176" s="40" t="s">
        <v>927</v>
      </c>
      <c r="K176" s="40" t="s">
        <v>928</v>
      </c>
      <c r="L176" s="40" t="s">
        <v>918</v>
      </c>
      <c r="M176" s="40" t="s">
        <v>932</v>
      </c>
      <c r="N176" s="40">
        <v>7</v>
      </c>
      <c r="O176" s="40">
        <v>5</v>
      </c>
      <c r="P176" s="40">
        <v>2</v>
      </c>
      <c r="Q176" s="40">
        <v>1</v>
      </c>
      <c r="R176" s="40">
        <v>63</v>
      </c>
      <c r="S176" s="40">
        <v>365</v>
      </c>
      <c r="T176" s="40"/>
      <c r="U176" s="40">
        <v>3</v>
      </c>
      <c r="V176" s="40">
        <v>13</v>
      </c>
      <c r="W176" s="40" t="s">
        <v>933</v>
      </c>
      <c r="X176" s="40" t="s">
        <v>934</v>
      </c>
      <c r="Y176" s="40"/>
    </row>
    <row r="177" ht="127.5" spans="1:25">
      <c r="A177" s="5">
        <v>172</v>
      </c>
      <c r="B177" s="40" t="s">
        <v>51</v>
      </c>
      <c r="C177" s="40" t="s">
        <v>917</v>
      </c>
      <c r="D177" s="40" t="s">
        <v>334</v>
      </c>
      <c r="E177" s="40" t="s">
        <v>910</v>
      </c>
      <c r="F177" s="40" t="s">
        <v>935</v>
      </c>
      <c r="G177" s="40" t="s">
        <v>936</v>
      </c>
      <c r="H177" s="40" t="s">
        <v>829</v>
      </c>
      <c r="I177" s="40" t="s">
        <v>937</v>
      </c>
      <c r="J177" s="40" t="s">
        <v>927</v>
      </c>
      <c r="K177" s="40" t="s">
        <v>928</v>
      </c>
      <c r="L177" s="40" t="s">
        <v>935</v>
      </c>
      <c r="M177" s="40" t="s">
        <v>938</v>
      </c>
      <c r="N177" s="40">
        <v>10</v>
      </c>
      <c r="O177" s="40">
        <v>8</v>
      </c>
      <c r="P177" s="40">
        <v>2</v>
      </c>
      <c r="Q177" s="40">
        <v>1</v>
      </c>
      <c r="R177" s="40">
        <v>59</v>
      </c>
      <c r="S177" s="40">
        <v>365</v>
      </c>
      <c r="T177" s="40"/>
      <c r="U177" s="40">
        <v>2</v>
      </c>
      <c r="V177" s="40">
        <v>8</v>
      </c>
      <c r="W177" s="40" t="s">
        <v>939</v>
      </c>
      <c r="X177" s="40" t="s">
        <v>940</v>
      </c>
      <c r="Y177" s="40"/>
    </row>
    <row r="178" ht="25.5" spans="1:25">
      <c r="A178" s="5">
        <v>173</v>
      </c>
      <c r="B178" s="40" t="s">
        <v>909</v>
      </c>
      <c r="C178" s="40" t="s">
        <v>909</v>
      </c>
      <c r="D178" s="40" t="s">
        <v>909</v>
      </c>
      <c r="E178" s="40" t="s">
        <v>910</v>
      </c>
      <c r="F178" s="40" t="s">
        <v>935</v>
      </c>
      <c r="G178" s="40" t="s">
        <v>941</v>
      </c>
      <c r="H178" s="40" t="s">
        <v>126</v>
      </c>
      <c r="I178" s="40" t="s">
        <v>935</v>
      </c>
      <c r="J178" s="40" t="s">
        <v>912</v>
      </c>
      <c r="K178" s="40" t="s">
        <v>913</v>
      </c>
      <c r="L178" s="40" t="s">
        <v>935</v>
      </c>
      <c r="M178" s="40" t="s">
        <v>942</v>
      </c>
      <c r="N178" s="40">
        <v>20</v>
      </c>
      <c r="O178" s="40">
        <v>10</v>
      </c>
      <c r="P178" s="40">
        <v>10</v>
      </c>
      <c r="Q178" s="40">
        <v>1</v>
      </c>
      <c r="R178" s="40">
        <v>24</v>
      </c>
      <c r="S178" s="40">
        <v>63</v>
      </c>
      <c r="T178" s="40">
        <v>1</v>
      </c>
      <c r="U178" s="40">
        <v>24</v>
      </c>
      <c r="V178" s="40">
        <v>63</v>
      </c>
      <c r="W178" s="40" t="s">
        <v>943</v>
      </c>
      <c r="X178" s="40" t="s">
        <v>943</v>
      </c>
      <c r="Y178" s="40"/>
    </row>
    <row r="179" ht="51" spans="1:25">
      <c r="A179" s="5">
        <v>174</v>
      </c>
      <c r="B179" s="40" t="s">
        <v>51</v>
      </c>
      <c r="C179" s="40" t="s">
        <v>917</v>
      </c>
      <c r="D179" s="40" t="s">
        <v>334</v>
      </c>
      <c r="E179" s="40" t="s">
        <v>910</v>
      </c>
      <c r="F179" s="40" t="s">
        <v>918</v>
      </c>
      <c r="G179" s="40" t="s">
        <v>944</v>
      </c>
      <c r="H179" s="40" t="s">
        <v>829</v>
      </c>
      <c r="I179" s="40" t="s">
        <v>945</v>
      </c>
      <c r="J179" s="40" t="s">
        <v>946</v>
      </c>
      <c r="K179" s="40" t="s">
        <v>913</v>
      </c>
      <c r="L179" s="40" t="s">
        <v>918</v>
      </c>
      <c r="M179" s="40" t="s">
        <v>947</v>
      </c>
      <c r="N179" s="40">
        <v>10</v>
      </c>
      <c r="O179" s="40">
        <v>8</v>
      </c>
      <c r="P179" s="40">
        <v>2</v>
      </c>
      <c r="Q179" s="40">
        <v>1</v>
      </c>
      <c r="R179" s="40">
        <v>85</v>
      </c>
      <c r="S179" s="40">
        <v>721</v>
      </c>
      <c r="T179" s="40">
        <v>1</v>
      </c>
      <c r="U179" s="40">
        <v>3</v>
      </c>
      <c r="V179" s="40">
        <v>13</v>
      </c>
      <c r="W179" s="40" t="s">
        <v>933</v>
      </c>
      <c r="X179" s="40" t="s">
        <v>933</v>
      </c>
      <c r="Y179" s="40"/>
    </row>
    <row r="180" ht="76.5" spans="1:25">
      <c r="A180" s="5">
        <v>175</v>
      </c>
      <c r="B180" s="40" t="s">
        <v>51</v>
      </c>
      <c r="C180" s="40" t="s">
        <v>917</v>
      </c>
      <c r="D180" s="40" t="s">
        <v>334</v>
      </c>
      <c r="E180" s="40" t="s">
        <v>910</v>
      </c>
      <c r="F180" s="40" t="s">
        <v>948</v>
      </c>
      <c r="G180" s="40" t="s">
        <v>949</v>
      </c>
      <c r="H180" s="40" t="s">
        <v>829</v>
      </c>
      <c r="I180" s="40" t="s">
        <v>950</v>
      </c>
      <c r="J180" s="40" t="s">
        <v>946</v>
      </c>
      <c r="K180" s="40" t="s">
        <v>913</v>
      </c>
      <c r="L180" s="40" t="s">
        <v>948</v>
      </c>
      <c r="M180" s="40" t="s">
        <v>951</v>
      </c>
      <c r="N180" s="40">
        <v>10</v>
      </c>
      <c r="O180" s="40">
        <v>8</v>
      </c>
      <c r="P180" s="40">
        <v>2</v>
      </c>
      <c r="Q180" s="40">
        <v>1</v>
      </c>
      <c r="R180" s="40">
        <v>56</v>
      </c>
      <c r="S180" s="40">
        <v>521</v>
      </c>
      <c r="T180" s="40">
        <v>1</v>
      </c>
      <c r="U180" s="40">
        <v>4</v>
      </c>
      <c r="V180" s="40">
        <v>10</v>
      </c>
      <c r="W180" s="40" t="s">
        <v>952</v>
      </c>
      <c r="X180" s="40" t="s">
        <v>953</v>
      </c>
      <c r="Y180" s="40"/>
    </row>
    <row r="181" ht="76.5" spans="1:25">
      <c r="A181" s="5">
        <v>176</v>
      </c>
      <c r="B181" s="40" t="s">
        <v>126</v>
      </c>
      <c r="C181" s="40" t="s">
        <v>134</v>
      </c>
      <c r="D181" s="40" t="s">
        <v>135</v>
      </c>
      <c r="E181" s="40" t="s">
        <v>910</v>
      </c>
      <c r="F181" s="40" t="s">
        <v>702</v>
      </c>
      <c r="G181" s="40" t="s">
        <v>954</v>
      </c>
      <c r="H181" s="40" t="s">
        <v>126</v>
      </c>
      <c r="I181" s="40" t="s">
        <v>910</v>
      </c>
      <c r="J181" s="40" t="s">
        <v>946</v>
      </c>
      <c r="K181" s="40" t="s">
        <v>913</v>
      </c>
      <c r="L181" s="40" t="s">
        <v>702</v>
      </c>
      <c r="M181" s="40" t="s">
        <v>955</v>
      </c>
      <c r="N181" s="40">
        <v>13.6</v>
      </c>
      <c r="O181" s="40">
        <v>13.6</v>
      </c>
      <c r="P181" s="40">
        <v>0</v>
      </c>
      <c r="Q181" s="40">
        <v>10</v>
      </c>
      <c r="R181" s="40">
        <v>50</v>
      </c>
      <c r="S181" s="40">
        <v>244</v>
      </c>
      <c r="T181" s="40">
        <v>1</v>
      </c>
      <c r="U181" s="40">
        <v>4</v>
      </c>
      <c r="V181" s="40">
        <v>10</v>
      </c>
      <c r="W181" s="40" t="s">
        <v>728</v>
      </c>
      <c r="X181" s="40" t="s">
        <v>729</v>
      </c>
      <c r="Y181" s="40"/>
    </row>
    <row r="182" ht="102" spans="1:25">
      <c r="A182" s="5">
        <v>177</v>
      </c>
      <c r="B182" s="40" t="s">
        <v>33</v>
      </c>
      <c r="C182" s="40" t="s">
        <v>34</v>
      </c>
      <c r="D182" s="40" t="s">
        <v>228</v>
      </c>
      <c r="E182" s="40" t="s">
        <v>956</v>
      </c>
      <c r="F182" s="40" t="s">
        <v>956</v>
      </c>
      <c r="G182" s="40" t="s">
        <v>957</v>
      </c>
      <c r="H182" s="40" t="s">
        <v>38</v>
      </c>
      <c r="I182" s="40" t="s">
        <v>956</v>
      </c>
      <c r="J182" s="40">
        <v>2025.1</v>
      </c>
      <c r="K182" s="40">
        <v>2025.12</v>
      </c>
      <c r="L182" s="40" t="s">
        <v>956</v>
      </c>
      <c r="M182" s="40" t="s">
        <v>958</v>
      </c>
      <c r="N182" s="40">
        <v>15</v>
      </c>
      <c r="O182" s="40">
        <v>12.88</v>
      </c>
      <c r="P182" s="40">
        <v>2.12</v>
      </c>
      <c r="Q182" s="40">
        <v>11</v>
      </c>
      <c r="R182" s="40">
        <v>86</v>
      </c>
      <c r="S182" s="40">
        <v>248</v>
      </c>
      <c r="T182" s="40">
        <v>1</v>
      </c>
      <c r="U182" s="40">
        <v>10</v>
      </c>
      <c r="V182" s="40">
        <v>14</v>
      </c>
      <c r="W182" s="40" t="s">
        <v>959</v>
      </c>
      <c r="X182" s="40" t="s">
        <v>960</v>
      </c>
      <c r="Y182" s="40"/>
    </row>
    <row r="183" ht="114.75" spans="1:25">
      <c r="A183" s="5">
        <v>178</v>
      </c>
      <c r="B183" s="40" t="s">
        <v>51</v>
      </c>
      <c r="C183" s="40" t="s">
        <v>961</v>
      </c>
      <c r="D183" s="40" t="s">
        <v>175</v>
      </c>
      <c r="E183" s="40" t="s">
        <v>956</v>
      </c>
      <c r="F183" s="40" t="s">
        <v>962</v>
      </c>
      <c r="G183" s="40" t="s">
        <v>963</v>
      </c>
      <c r="H183" s="40" t="s">
        <v>38</v>
      </c>
      <c r="I183" s="40" t="s">
        <v>962</v>
      </c>
      <c r="J183" s="40">
        <v>2025.1</v>
      </c>
      <c r="K183" s="40">
        <v>2025.4</v>
      </c>
      <c r="L183" s="40" t="s">
        <v>964</v>
      </c>
      <c r="M183" s="40" t="s">
        <v>965</v>
      </c>
      <c r="N183" s="40">
        <v>12</v>
      </c>
      <c r="O183" s="40">
        <v>10</v>
      </c>
      <c r="P183" s="40">
        <v>2</v>
      </c>
      <c r="Q183" s="40">
        <v>1</v>
      </c>
      <c r="R183" s="40">
        <v>50</v>
      </c>
      <c r="S183" s="40">
        <v>161</v>
      </c>
      <c r="T183" s="40">
        <v>0</v>
      </c>
      <c r="U183" s="40">
        <v>5</v>
      </c>
      <c r="V183" s="40">
        <v>24</v>
      </c>
      <c r="W183" s="40" t="s">
        <v>966</v>
      </c>
      <c r="X183" s="40" t="s">
        <v>967</v>
      </c>
      <c r="Y183" s="40"/>
    </row>
    <row r="184" ht="140.25" spans="1:25">
      <c r="A184" s="5">
        <v>179</v>
      </c>
      <c r="B184" s="40" t="s">
        <v>51</v>
      </c>
      <c r="C184" s="40" t="s">
        <v>52</v>
      </c>
      <c r="D184" s="40" t="s">
        <v>968</v>
      </c>
      <c r="E184" s="40" t="s">
        <v>956</v>
      </c>
      <c r="F184" s="40" t="s">
        <v>969</v>
      </c>
      <c r="G184" s="40" t="s">
        <v>970</v>
      </c>
      <c r="H184" s="40" t="s">
        <v>157</v>
      </c>
      <c r="I184" s="40" t="s">
        <v>969</v>
      </c>
      <c r="J184" s="40">
        <v>2025.1</v>
      </c>
      <c r="K184" s="40">
        <v>2025.6</v>
      </c>
      <c r="L184" s="40" t="s">
        <v>969</v>
      </c>
      <c r="M184" s="40" t="s">
        <v>971</v>
      </c>
      <c r="N184" s="40">
        <v>9</v>
      </c>
      <c r="O184" s="40">
        <v>7</v>
      </c>
      <c r="P184" s="40">
        <v>2</v>
      </c>
      <c r="Q184" s="40">
        <v>1</v>
      </c>
      <c r="R184" s="40">
        <v>80</v>
      </c>
      <c r="S184" s="40">
        <v>280</v>
      </c>
      <c r="T184" s="40">
        <v>1</v>
      </c>
      <c r="U184" s="40">
        <v>20</v>
      </c>
      <c r="V184" s="40">
        <v>86</v>
      </c>
      <c r="W184" s="40" t="s">
        <v>972</v>
      </c>
      <c r="X184" s="40" t="s">
        <v>973</v>
      </c>
      <c r="Y184" s="40"/>
    </row>
    <row r="185" ht="89.25" spans="1:25">
      <c r="A185" s="5">
        <v>180</v>
      </c>
      <c r="B185" s="40" t="s">
        <v>51</v>
      </c>
      <c r="C185" s="40" t="s">
        <v>961</v>
      </c>
      <c r="D185" s="40" t="s">
        <v>175</v>
      </c>
      <c r="E185" s="40" t="s">
        <v>956</v>
      </c>
      <c r="F185" s="40" t="s">
        <v>974</v>
      </c>
      <c r="G185" s="40" t="s">
        <v>975</v>
      </c>
      <c r="H185" s="40" t="s">
        <v>157</v>
      </c>
      <c r="I185" s="40" t="s">
        <v>974</v>
      </c>
      <c r="J185" s="40">
        <v>2025.1</v>
      </c>
      <c r="K185" s="40">
        <v>2025.6</v>
      </c>
      <c r="L185" s="40" t="s">
        <v>974</v>
      </c>
      <c r="M185" s="40" t="s">
        <v>976</v>
      </c>
      <c r="N185" s="40">
        <v>8.3</v>
      </c>
      <c r="O185" s="40">
        <v>4</v>
      </c>
      <c r="P185" s="40">
        <v>4.3</v>
      </c>
      <c r="Q185" s="40">
        <v>1</v>
      </c>
      <c r="R185" s="40">
        <v>120</v>
      </c>
      <c r="S185" s="40">
        <v>354</v>
      </c>
      <c r="T185" s="40">
        <v>0</v>
      </c>
      <c r="U185" s="40">
        <v>1</v>
      </c>
      <c r="V185" s="40">
        <v>2</v>
      </c>
      <c r="W185" s="40" t="s">
        <v>966</v>
      </c>
      <c r="X185" s="40" t="s">
        <v>977</v>
      </c>
      <c r="Y185" s="40"/>
    </row>
    <row r="186" ht="89.25" spans="1:25">
      <c r="A186" s="5">
        <v>181</v>
      </c>
      <c r="B186" s="40" t="s">
        <v>51</v>
      </c>
      <c r="C186" s="40" t="s">
        <v>961</v>
      </c>
      <c r="D186" s="40" t="s">
        <v>175</v>
      </c>
      <c r="E186" s="40" t="s">
        <v>956</v>
      </c>
      <c r="F186" s="40" t="s">
        <v>978</v>
      </c>
      <c r="G186" s="40" t="s">
        <v>979</v>
      </c>
      <c r="H186" s="40" t="s">
        <v>157</v>
      </c>
      <c r="I186" s="40" t="s">
        <v>978</v>
      </c>
      <c r="J186" s="40">
        <v>2025.1</v>
      </c>
      <c r="K186" s="40">
        <v>2025.4</v>
      </c>
      <c r="L186" s="40" t="s">
        <v>978</v>
      </c>
      <c r="M186" s="40" t="s">
        <v>980</v>
      </c>
      <c r="N186" s="40">
        <v>4</v>
      </c>
      <c r="O186" s="40">
        <v>2</v>
      </c>
      <c r="P186" s="40">
        <v>2</v>
      </c>
      <c r="Q186" s="40">
        <v>1</v>
      </c>
      <c r="R186" s="40">
        <v>112</v>
      </c>
      <c r="S186" s="40">
        <v>301</v>
      </c>
      <c r="T186" s="40">
        <v>0</v>
      </c>
      <c r="U186" s="40">
        <v>0</v>
      </c>
      <c r="V186" s="40">
        <v>0</v>
      </c>
      <c r="W186" s="40" t="s">
        <v>966</v>
      </c>
      <c r="X186" s="40" t="s">
        <v>977</v>
      </c>
      <c r="Y186" s="40"/>
    </row>
    <row r="187" ht="89.25" spans="1:25">
      <c r="A187" s="5">
        <v>182</v>
      </c>
      <c r="B187" s="40" t="s">
        <v>33</v>
      </c>
      <c r="C187" s="40" t="s">
        <v>154</v>
      </c>
      <c r="D187" s="40" t="s">
        <v>127</v>
      </c>
      <c r="E187" s="40" t="s">
        <v>956</v>
      </c>
      <c r="F187" s="40" t="s">
        <v>981</v>
      </c>
      <c r="G187" s="40" t="s">
        <v>982</v>
      </c>
      <c r="H187" s="40" t="s">
        <v>157</v>
      </c>
      <c r="I187" s="40" t="s">
        <v>981</v>
      </c>
      <c r="J187" s="40">
        <v>2025.1</v>
      </c>
      <c r="K187" s="40">
        <v>2025.6</v>
      </c>
      <c r="L187" s="40" t="s">
        <v>981</v>
      </c>
      <c r="M187" s="40" t="s">
        <v>983</v>
      </c>
      <c r="N187" s="40">
        <v>6</v>
      </c>
      <c r="O187" s="40">
        <v>2</v>
      </c>
      <c r="P187" s="40">
        <v>4</v>
      </c>
      <c r="Q187" s="40">
        <v>1</v>
      </c>
      <c r="R187" s="40">
        <v>76</v>
      </c>
      <c r="S187" s="40">
        <v>480</v>
      </c>
      <c r="T187" s="40">
        <v>0</v>
      </c>
      <c r="U187" s="40">
        <v>8</v>
      </c>
      <c r="V187" s="40">
        <v>17</v>
      </c>
      <c r="W187" s="40" t="s">
        <v>966</v>
      </c>
      <c r="X187" s="40" t="s">
        <v>977</v>
      </c>
      <c r="Y187" s="40"/>
    </row>
    <row r="188" ht="140.25" spans="1:25">
      <c r="A188" s="5">
        <v>183</v>
      </c>
      <c r="B188" s="40" t="s">
        <v>51</v>
      </c>
      <c r="C188" s="40" t="s">
        <v>52</v>
      </c>
      <c r="D188" s="40" t="s">
        <v>968</v>
      </c>
      <c r="E188" s="40" t="s">
        <v>956</v>
      </c>
      <c r="F188" s="40" t="s">
        <v>984</v>
      </c>
      <c r="G188" s="40" t="s">
        <v>985</v>
      </c>
      <c r="H188" s="40" t="s">
        <v>157</v>
      </c>
      <c r="I188" s="40" t="s">
        <v>984</v>
      </c>
      <c r="J188" s="40">
        <v>2025.1</v>
      </c>
      <c r="K188" s="40">
        <v>2025.6</v>
      </c>
      <c r="L188" s="40" t="s">
        <v>984</v>
      </c>
      <c r="M188" s="40" t="s">
        <v>986</v>
      </c>
      <c r="N188" s="40">
        <v>7</v>
      </c>
      <c r="O188" s="40">
        <v>5</v>
      </c>
      <c r="P188" s="40">
        <v>2</v>
      </c>
      <c r="Q188" s="40">
        <v>1</v>
      </c>
      <c r="R188" s="40">
        <v>35</v>
      </c>
      <c r="S188" s="40">
        <v>130</v>
      </c>
      <c r="T188" s="40">
        <v>0</v>
      </c>
      <c r="U188" s="40">
        <v>4</v>
      </c>
      <c r="V188" s="40">
        <v>15</v>
      </c>
      <c r="W188" s="40" t="s">
        <v>972</v>
      </c>
      <c r="X188" s="40" t="s">
        <v>973</v>
      </c>
      <c r="Y188" s="40"/>
    </row>
    <row r="189" ht="89.25" spans="1:25">
      <c r="A189" s="5">
        <v>184</v>
      </c>
      <c r="B189" s="40" t="s">
        <v>51</v>
      </c>
      <c r="C189" s="40" t="s">
        <v>961</v>
      </c>
      <c r="D189" s="40" t="s">
        <v>175</v>
      </c>
      <c r="E189" s="40" t="s">
        <v>956</v>
      </c>
      <c r="F189" s="40" t="s">
        <v>984</v>
      </c>
      <c r="G189" s="40" t="s">
        <v>987</v>
      </c>
      <c r="H189" s="40" t="s">
        <v>38</v>
      </c>
      <c r="I189" s="40" t="s">
        <v>984</v>
      </c>
      <c r="J189" s="40">
        <v>2025.1</v>
      </c>
      <c r="K189" s="40">
        <v>2025.6</v>
      </c>
      <c r="L189" s="40" t="s">
        <v>984</v>
      </c>
      <c r="M189" s="40" t="s">
        <v>988</v>
      </c>
      <c r="N189" s="40">
        <v>20</v>
      </c>
      <c r="O189" s="40">
        <v>15</v>
      </c>
      <c r="P189" s="40">
        <v>5</v>
      </c>
      <c r="Q189" s="40">
        <v>1</v>
      </c>
      <c r="R189" s="40">
        <v>45</v>
      </c>
      <c r="S189" s="40">
        <v>181</v>
      </c>
      <c r="T189" s="40">
        <v>0</v>
      </c>
      <c r="U189" s="40">
        <v>5</v>
      </c>
      <c r="V189" s="40">
        <v>16</v>
      </c>
      <c r="W189" s="40" t="s">
        <v>966</v>
      </c>
      <c r="X189" s="40" t="s">
        <v>977</v>
      </c>
      <c r="Y189" s="40"/>
    </row>
    <row r="190" ht="102" spans="1:25">
      <c r="A190" s="5">
        <v>185</v>
      </c>
      <c r="B190" s="40" t="s">
        <v>51</v>
      </c>
      <c r="C190" s="40" t="s">
        <v>74</v>
      </c>
      <c r="D190" s="40" t="s">
        <v>53</v>
      </c>
      <c r="E190" s="40" t="s">
        <v>989</v>
      </c>
      <c r="F190" s="40" t="s">
        <v>984</v>
      </c>
      <c r="G190" s="40" t="s">
        <v>990</v>
      </c>
      <c r="H190" s="40" t="s">
        <v>38</v>
      </c>
      <c r="I190" s="40" t="s">
        <v>984</v>
      </c>
      <c r="J190" s="40" t="s">
        <v>928</v>
      </c>
      <c r="K190" s="40" t="s">
        <v>913</v>
      </c>
      <c r="L190" s="40" t="s">
        <v>984</v>
      </c>
      <c r="M190" s="40" t="s">
        <v>991</v>
      </c>
      <c r="N190" s="40">
        <v>272.83</v>
      </c>
      <c r="O190" s="40">
        <v>200</v>
      </c>
      <c r="P190" s="40">
        <v>72.83</v>
      </c>
      <c r="Q190" s="40">
        <v>1</v>
      </c>
      <c r="R190" s="40">
        <v>195</v>
      </c>
      <c r="S190" s="40">
        <v>580</v>
      </c>
      <c r="T190" s="40">
        <v>1</v>
      </c>
      <c r="U190" s="40">
        <v>4</v>
      </c>
      <c r="V190" s="40">
        <v>22</v>
      </c>
      <c r="W190" s="40" t="s">
        <v>992</v>
      </c>
      <c r="X190" s="40" t="s">
        <v>993</v>
      </c>
      <c r="Y190" s="40"/>
    </row>
    <row r="191" ht="114.75" spans="1:25">
      <c r="A191" s="5">
        <v>186</v>
      </c>
      <c r="B191" s="40" t="s">
        <v>51</v>
      </c>
      <c r="C191" s="40" t="s">
        <v>74</v>
      </c>
      <c r="D191" s="40" t="s">
        <v>53</v>
      </c>
      <c r="E191" s="40" t="s">
        <v>956</v>
      </c>
      <c r="F191" s="40" t="s">
        <v>994</v>
      </c>
      <c r="G191" s="40" t="s">
        <v>995</v>
      </c>
      <c r="H191" s="40" t="s">
        <v>38</v>
      </c>
      <c r="I191" s="40" t="s">
        <v>994</v>
      </c>
      <c r="J191" s="40" t="s">
        <v>996</v>
      </c>
      <c r="K191" s="40" t="s">
        <v>913</v>
      </c>
      <c r="L191" s="40"/>
      <c r="M191" s="40" t="s">
        <v>997</v>
      </c>
      <c r="N191" s="40">
        <v>12</v>
      </c>
      <c r="O191" s="40">
        <v>10</v>
      </c>
      <c r="P191" s="40">
        <v>2</v>
      </c>
      <c r="Q191" s="40">
        <v>1</v>
      </c>
      <c r="R191" s="40">
        <v>30</v>
      </c>
      <c r="S191" s="40">
        <v>116</v>
      </c>
      <c r="T191" s="40">
        <v>1</v>
      </c>
      <c r="U191" s="40">
        <v>3</v>
      </c>
      <c r="V191" s="40">
        <v>10</v>
      </c>
      <c r="W191" s="40" t="s">
        <v>998</v>
      </c>
      <c r="X191" s="40" t="s">
        <v>999</v>
      </c>
      <c r="Y191" s="40"/>
    </row>
    <row r="192" ht="216.75" spans="1:25">
      <c r="A192" s="5">
        <v>187</v>
      </c>
      <c r="B192" s="40" t="s">
        <v>51</v>
      </c>
      <c r="C192" s="40" t="s">
        <v>74</v>
      </c>
      <c r="D192" s="40" t="s">
        <v>53</v>
      </c>
      <c r="E192" s="40" t="s">
        <v>989</v>
      </c>
      <c r="F192" s="40" t="s">
        <v>984</v>
      </c>
      <c r="G192" s="40" t="s">
        <v>1000</v>
      </c>
      <c r="H192" s="40" t="s">
        <v>157</v>
      </c>
      <c r="I192" s="40" t="s">
        <v>984</v>
      </c>
      <c r="J192" s="40" t="s">
        <v>1001</v>
      </c>
      <c r="K192" s="40" t="s">
        <v>913</v>
      </c>
      <c r="L192" s="40" t="s">
        <v>984</v>
      </c>
      <c r="M192" s="40" t="s">
        <v>1002</v>
      </c>
      <c r="N192" s="40">
        <v>101.62</v>
      </c>
      <c r="O192" s="40">
        <v>100</v>
      </c>
      <c r="P192" s="40">
        <v>1.62</v>
      </c>
      <c r="Q192" s="40">
        <v>1</v>
      </c>
      <c r="R192" s="40">
        <v>680</v>
      </c>
      <c r="S192" s="40">
        <v>2100</v>
      </c>
      <c r="T192" s="40">
        <v>0</v>
      </c>
      <c r="U192" s="40">
        <v>11</v>
      </c>
      <c r="V192" s="40">
        <v>40</v>
      </c>
      <c r="W192" s="40" t="s">
        <v>972</v>
      </c>
      <c r="X192" s="40" t="s">
        <v>973</v>
      </c>
      <c r="Y192" s="40"/>
    </row>
    <row r="193" ht="89.25" spans="1:25">
      <c r="A193" s="5">
        <v>188</v>
      </c>
      <c r="B193" s="40" t="s">
        <v>1003</v>
      </c>
      <c r="C193" s="40" t="s">
        <v>134</v>
      </c>
      <c r="D193" s="40" t="s">
        <v>135</v>
      </c>
      <c r="E193" s="40" t="s">
        <v>989</v>
      </c>
      <c r="F193" s="40" t="s">
        <v>984</v>
      </c>
      <c r="G193" s="40" t="s">
        <v>1004</v>
      </c>
      <c r="H193" s="40" t="s">
        <v>157</v>
      </c>
      <c r="I193" s="40" t="s">
        <v>984</v>
      </c>
      <c r="J193" s="40" t="s">
        <v>1001</v>
      </c>
      <c r="K193" s="40" t="s">
        <v>913</v>
      </c>
      <c r="L193" s="40" t="s">
        <v>984</v>
      </c>
      <c r="M193" s="40" t="s">
        <v>1005</v>
      </c>
      <c r="N193" s="40">
        <v>32</v>
      </c>
      <c r="O193" s="40">
        <v>30</v>
      </c>
      <c r="P193" s="40">
        <v>2</v>
      </c>
      <c r="Q193" s="40">
        <v>1</v>
      </c>
      <c r="R193" s="40">
        <v>195</v>
      </c>
      <c r="S193" s="40">
        <v>580</v>
      </c>
      <c r="T193" s="40">
        <v>0</v>
      </c>
      <c r="U193" s="40">
        <v>4</v>
      </c>
      <c r="V193" s="40">
        <v>22</v>
      </c>
      <c r="W193" s="40" t="s">
        <v>992</v>
      </c>
      <c r="X193" s="40" t="s">
        <v>993</v>
      </c>
      <c r="Y193" s="40"/>
    </row>
    <row r="194" ht="140.25" spans="1:25">
      <c r="A194" s="5">
        <v>189</v>
      </c>
      <c r="B194" s="40" t="s">
        <v>51</v>
      </c>
      <c r="C194" s="40" t="s">
        <v>74</v>
      </c>
      <c r="D194" s="40" t="s">
        <v>53</v>
      </c>
      <c r="E194" s="40" t="s">
        <v>989</v>
      </c>
      <c r="F194" s="40" t="s">
        <v>969</v>
      </c>
      <c r="G194" s="40" t="s">
        <v>1006</v>
      </c>
      <c r="H194" s="40" t="s">
        <v>157</v>
      </c>
      <c r="I194" s="40" t="s">
        <v>969</v>
      </c>
      <c r="J194" s="40" t="s">
        <v>1001</v>
      </c>
      <c r="K194" s="40" t="s">
        <v>913</v>
      </c>
      <c r="L194" s="40" t="s">
        <v>969</v>
      </c>
      <c r="M194" s="40" t="s">
        <v>1007</v>
      </c>
      <c r="N194" s="40">
        <v>16</v>
      </c>
      <c r="O194" s="40">
        <v>15</v>
      </c>
      <c r="P194" s="40">
        <v>1</v>
      </c>
      <c r="Q194" s="40">
        <v>1</v>
      </c>
      <c r="R194" s="40">
        <v>368</v>
      </c>
      <c r="S194" s="40">
        <v>1100</v>
      </c>
      <c r="T194" s="40">
        <v>1</v>
      </c>
      <c r="U194" s="40">
        <v>32</v>
      </c>
      <c r="V194" s="40">
        <v>91</v>
      </c>
      <c r="W194" s="40" t="s">
        <v>972</v>
      </c>
      <c r="X194" s="40" t="s">
        <v>973</v>
      </c>
      <c r="Y194" s="40"/>
    </row>
    <row r="195" ht="140.25" spans="1:25">
      <c r="A195" s="5">
        <v>190</v>
      </c>
      <c r="B195" s="40" t="s">
        <v>51</v>
      </c>
      <c r="C195" s="40" t="s">
        <v>74</v>
      </c>
      <c r="D195" s="40" t="s">
        <v>1008</v>
      </c>
      <c r="E195" s="40" t="s">
        <v>956</v>
      </c>
      <c r="F195" s="40" t="s">
        <v>974</v>
      </c>
      <c r="G195" s="40" t="s">
        <v>1009</v>
      </c>
      <c r="H195" s="40" t="s">
        <v>38</v>
      </c>
      <c r="I195" s="40" t="s">
        <v>974</v>
      </c>
      <c r="J195" s="40" t="s">
        <v>1001</v>
      </c>
      <c r="K195" s="40" t="s">
        <v>913</v>
      </c>
      <c r="L195" s="40" t="s">
        <v>974</v>
      </c>
      <c r="M195" s="40" t="s">
        <v>1010</v>
      </c>
      <c r="N195" s="40">
        <v>9</v>
      </c>
      <c r="O195" s="40">
        <v>7</v>
      </c>
      <c r="P195" s="40">
        <v>2</v>
      </c>
      <c r="Q195" s="40">
        <v>1</v>
      </c>
      <c r="R195" s="40">
        <v>159</v>
      </c>
      <c r="S195" s="40">
        <v>550</v>
      </c>
      <c r="T195" s="40">
        <v>0</v>
      </c>
      <c r="U195" s="40">
        <v>8</v>
      </c>
      <c r="V195" s="40">
        <v>17</v>
      </c>
      <c r="W195" s="40" t="s">
        <v>972</v>
      </c>
      <c r="X195" s="40" t="s">
        <v>973</v>
      </c>
      <c r="Y195" s="40"/>
    </row>
    <row r="196" ht="140.25" spans="1:25">
      <c r="A196" s="5">
        <v>191</v>
      </c>
      <c r="B196" s="40" t="s">
        <v>51</v>
      </c>
      <c r="C196" s="40" t="s">
        <v>74</v>
      </c>
      <c r="D196" s="40" t="s">
        <v>53</v>
      </c>
      <c r="E196" s="40" t="s">
        <v>956</v>
      </c>
      <c r="F196" s="40" t="s">
        <v>1011</v>
      </c>
      <c r="G196" s="40" t="s">
        <v>1012</v>
      </c>
      <c r="H196" s="40" t="s">
        <v>157</v>
      </c>
      <c r="I196" s="40" t="s">
        <v>1011</v>
      </c>
      <c r="J196" s="40" t="s">
        <v>1001</v>
      </c>
      <c r="K196" s="40" t="s">
        <v>913</v>
      </c>
      <c r="L196" s="40" t="s">
        <v>1011</v>
      </c>
      <c r="M196" s="40" t="s">
        <v>1013</v>
      </c>
      <c r="N196" s="40">
        <v>8</v>
      </c>
      <c r="O196" s="40">
        <v>3</v>
      </c>
      <c r="P196" s="40">
        <v>5</v>
      </c>
      <c r="Q196" s="40">
        <v>1</v>
      </c>
      <c r="R196" s="40">
        <v>248</v>
      </c>
      <c r="S196" s="40">
        <v>830</v>
      </c>
      <c r="T196" s="40">
        <v>0</v>
      </c>
      <c r="U196" s="40">
        <v>3</v>
      </c>
      <c r="V196" s="40">
        <v>8</v>
      </c>
      <c r="W196" s="40" t="s">
        <v>972</v>
      </c>
      <c r="X196" s="40" t="s">
        <v>973</v>
      </c>
      <c r="Y196" s="40"/>
    </row>
    <row r="197" ht="89.25" spans="1:25">
      <c r="A197" s="5">
        <v>192</v>
      </c>
      <c r="B197" s="40" t="s">
        <v>51</v>
      </c>
      <c r="C197" s="40" t="s">
        <v>272</v>
      </c>
      <c r="D197" s="40" t="s">
        <v>1014</v>
      </c>
      <c r="E197" s="40" t="s">
        <v>956</v>
      </c>
      <c r="F197" s="40" t="s">
        <v>1015</v>
      </c>
      <c r="G197" s="40" t="s">
        <v>1016</v>
      </c>
      <c r="H197" s="40" t="s">
        <v>38</v>
      </c>
      <c r="I197" s="40" t="s">
        <v>1015</v>
      </c>
      <c r="J197" s="40" t="s">
        <v>1001</v>
      </c>
      <c r="K197" s="40" t="s">
        <v>913</v>
      </c>
      <c r="L197" s="40"/>
      <c r="M197" s="40" t="s">
        <v>1017</v>
      </c>
      <c r="N197" s="40">
        <v>59.89</v>
      </c>
      <c r="O197" s="40">
        <v>52</v>
      </c>
      <c r="P197" s="40">
        <v>7.89</v>
      </c>
      <c r="Q197" s="40">
        <v>11</v>
      </c>
      <c r="R197" s="40">
        <v>56</v>
      </c>
      <c r="S197" s="40">
        <v>215</v>
      </c>
      <c r="T197" s="40">
        <v>1</v>
      </c>
      <c r="U197" s="40">
        <v>8</v>
      </c>
      <c r="V197" s="40">
        <v>9</v>
      </c>
      <c r="W197" s="40" t="s">
        <v>1018</v>
      </c>
      <c r="X197" s="40" t="s">
        <v>1019</v>
      </c>
      <c r="Y197" s="40"/>
    </row>
    <row r="198" ht="102" spans="1:25">
      <c r="A198" s="5">
        <v>193</v>
      </c>
      <c r="B198" s="40" t="s">
        <v>51</v>
      </c>
      <c r="C198" s="40" t="s">
        <v>272</v>
      </c>
      <c r="D198" s="40" t="s">
        <v>1014</v>
      </c>
      <c r="E198" s="40" t="s">
        <v>956</v>
      </c>
      <c r="F198" s="40" t="s">
        <v>1015</v>
      </c>
      <c r="G198" s="40" t="s">
        <v>1020</v>
      </c>
      <c r="H198" s="40" t="s">
        <v>38</v>
      </c>
      <c r="I198" s="40" t="s">
        <v>1015</v>
      </c>
      <c r="J198" s="40" t="s">
        <v>1001</v>
      </c>
      <c r="K198" s="40" t="s">
        <v>913</v>
      </c>
      <c r="L198" s="40"/>
      <c r="M198" s="40" t="s">
        <v>1021</v>
      </c>
      <c r="N198" s="40">
        <v>59.78</v>
      </c>
      <c r="O198" s="40">
        <v>48</v>
      </c>
      <c r="P198" s="40">
        <v>11.78</v>
      </c>
      <c r="Q198" s="40">
        <v>11</v>
      </c>
      <c r="R198" s="40">
        <v>56</v>
      </c>
      <c r="S198" s="40">
        <v>215</v>
      </c>
      <c r="T198" s="40">
        <v>1</v>
      </c>
      <c r="U198" s="40">
        <v>8</v>
      </c>
      <c r="V198" s="40">
        <v>9</v>
      </c>
      <c r="W198" s="40" t="s">
        <v>1018</v>
      </c>
      <c r="X198" s="40" t="s">
        <v>1022</v>
      </c>
      <c r="Y198" s="40"/>
    </row>
    <row r="199" ht="76.5" spans="1:25">
      <c r="A199" s="5">
        <v>194</v>
      </c>
      <c r="B199" s="40" t="s">
        <v>51</v>
      </c>
      <c r="C199" s="40" t="s">
        <v>74</v>
      </c>
      <c r="D199" s="40" t="s">
        <v>53</v>
      </c>
      <c r="E199" s="40" t="s">
        <v>956</v>
      </c>
      <c r="F199" s="40" t="s">
        <v>1015</v>
      </c>
      <c r="G199" s="40" t="s">
        <v>1023</v>
      </c>
      <c r="H199" s="40" t="s">
        <v>38</v>
      </c>
      <c r="I199" s="40" t="s">
        <v>1015</v>
      </c>
      <c r="J199" s="40" t="s">
        <v>1001</v>
      </c>
      <c r="K199" s="40" t="s">
        <v>913</v>
      </c>
      <c r="L199" s="40" t="s">
        <v>1015</v>
      </c>
      <c r="M199" s="40" t="s">
        <v>1024</v>
      </c>
      <c r="N199" s="40">
        <v>23</v>
      </c>
      <c r="O199" s="40">
        <v>20</v>
      </c>
      <c r="P199" s="40">
        <v>3</v>
      </c>
      <c r="Q199" s="40">
        <v>1</v>
      </c>
      <c r="R199" s="40">
        <v>26</v>
      </c>
      <c r="S199" s="40">
        <v>268</v>
      </c>
      <c r="T199" s="40">
        <v>0</v>
      </c>
      <c r="U199" s="40">
        <v>2</v>
      </c>
      <c r="V199" s="40">
        <v>4</v>
      </c>
      <c r="W199" s="40" t="s">
        <v>972</v>
      </c>
      <c r="X199" s="40" t="s">
        <v>1025</v>
      </c>
      <c r="Y199" s="40"/>
    </row>
    <row r="200" ht="63.75" spans="1:25">
      <c r="A200" s="5">
        <v>195</v>
      </c>
      <c r="B200" s="40" t="s">
        <v>51</v>
      </c>
      <c r="C200" s="40" t="s">
        <v>74</v>
      </c>
      <c r="D200" s="40" t="s">
        <v>53</v>
      </c>
      <c r="E200" s="40" t="s">
        <v>956</v>
      </c>
      <c r="F200" s="40" t="s">
        <v>994</v>
      </c>
      <c r="G200" s="40" t="s">
        <v>1026</v>
      </c>
      <c r="H200" s="40" t="s">
        <v>38</v>
      </c>
      <c r="I200" s="40" t="s">
        <v>994</v>
      </c>
      <c r="J200" s="40" t="s">
        <v>1001</v>
      </c>
      <c r="K200" s="40" t="s">
        <v>913</v>
      </c>
      <c r="L200" s="40" t="s">
        <v>994</v>
      </c>
      <c r="M200" s="40" t="s">
        <v>1027</v>
      </c>
      <c r="N200" s="40">
        <v>28</v>
      </c>
      <c r="O200" s="40">
        <v>25</v>
      </c>
      <c r="P200" s="40">
        <v>3</v>
      </c>
      <c r="Q200" s="40">
        <v>1</v>
      </c>
      <c r="R200" s="40">
        <v>48</v>
      </c>
      <c r="S200" s="40">
        <v>156</v>
      </c>
      <c r="T200" s="40">
        <v>0</v>
      </c>
      <c r="U200" s="40">
        <v>3</v>
      </c>
      <c r="V200" s="40">
        <v>10</v>
      </c>
      <c r="W200" s="40" t="s">
        <v>998</v>
      </c>
      <c r="X200" s="40" t="s">
        <v>1028</v>
      </c>
      <c r="Y200" s="40"/>
    </row>
    <row r="201" ht="89.25" spans="1:25">
      <c r="A201" s="5">
        <v>196</v>
      </c>
      <c r="B201" s="40" t="s">
        <v>51</v>
      </c>
      <c r="C201" s="40" t="s">
        <v>52</v>
      </c>
      <c r="D201" s="40" t="s">
        <v>53</v>
      </c>
      <c r="E201" s="40" t="s">
        <v>956</v>
      </c>
      <c r="F201" s="40" t="s">
        <v>981</v>
      </c>
      <c r="G201" s="40" t="s">
        <v>1029</v>
      </c>
      <c r="H201" s="40" t="s">
        <v>38</v>
      </c>
      <c r="I201" s="40" t="s">
        <v>981</v>
      </c>
      <c r="J201" s="40" t="s">
        <v>1001</v>
      </c>
      <c r="K201" s="40" t="s">
        <v>913</v>
      </c>
      <c r="L201" s="40" t="s">
        <v>981</v>
      </c>
      <c r="M201" s="40" t="s">
        <v>1030</v>
      </c>
      <c r="N201" s="40">
        <v>20</v>
      </c>
      <c r="O201" s="40">
        <v>15</v>
      </c>
      <c r="P201" s="40">
        <v>5</v>
      </c>
      <c r="Q201" s="40">
        <v>1</v>
      </c>
      <c r="R201" s="40">
        <v>182</v>
      </c>
      <c r="S201" s="40">
        <v>735</v>
      </c>
      <c r="T201" s="40">
        <v>0</v>
      </c>
      <c r="U201" s="40">
        <v>8</v>
      </c>
      <c r="V201" s="40">
        <v>15</v>
      </c>
      <c r="W201" s="40" t="s">
        <v>1031</v>
      </c>
      <c r="X201" s="40" t="s">
        <v>1032</v>
      </c>
      <c r="Y201" s="40"/>
    </row>
    <row r="202" ht="89.25" spans="1:25">
      <c r="A202" s="5">
        <v>197</v>
      </c>
      <c r="B202" s="40" t="s">
        <v>51</v>
      </c>
      <c r="C202" s="40" t="s">
        <v>52</v>
      </c>
      <c r="D202" s="40" t="s">
        <v>53</v>
      </c>
      <c r="E202" s="40" t="s">
        <v>956</v>
      </c>
      <c r="F202" s="40" t="s">
        <v>981</v>
      </c>
      <c r="G202" s="40" t="s">
        <v>1033</v>
      </c>
      <c r="H202" s="40" t="s">
        <v>38</v>
      </c>
      <c r="I202" s="40" t="s">
        <v>981</v>
      </c>
      <c r="J202" s="40" t="s">
        <v>1001</v>
      </c>
      <c r="K202" s="40" t="s">
        <v>913</v>
      </c>
      <c r="L202" s="40" t="s">
        <v>981</v>
      </c>
      <c r="M202" s="40" t="s">
        <v>1034</v>
      </c>
      <c r="N202" s="40">
        <v>7</v>
      </c>
      <c r="O202" s="40">
        <v>3</v>
      </c>
      <c r="P202" s="40">
        <v>4</v>
      </c>
      <c r="Q202" s="40">
        <v>1</v>
      </c>
      <c r="R202" s="40">
        <v>58</v>
      </c>
      <c r="S202" s="40">
        <v>182</v>
      </c>
      <c r="T202" s="40">
        <v>0</v>
      </c>
      <c r="U202" s="40">
        <v>3</v>
      </c>
      <c r="V202" s="40">
        <v>3</v>
      </c>
      <c r="W202" s="40" t="s">
        <v>1031</v>
      </c>
      <c r="X202" s="40" t="s">
        <v>1032</v>
      </c>
      <c r="Y202" s="40"/>
    </row>
    <row r="203" ht="76.5" spans="1:25">
      <c r="A203" s="5">
        <v>198</v>
      </c>
      <c r="B203" s="40" t="s">
        <v>51</v>
      </c>
      <c r="C203" s="40" t="s">
        <v>74</v>
      </c>
      <c r="D203" s="40" t="s">
        <v>1035</v>
      </c>
      <c r="E203" s="40" t="s">
        <v>956</v>
      </c>
      <c r="F203" s="40" t="s">
        <v>1036</v>
      </c>
      <c r="G203" s="40" t="s">
        <v>1037</v>
      </c>
      <c r="H203" s="40" t="s">
        <v>38</v>
      </c>
      <c r="I203" s="40" t="s">
        <v>1036</v>
      </c>
      <c r="J203" s="40" t="s">
        <v>1001</v>
      </c>
      <c r="K203" s="40" t="s">
        <v>913</v>
      </c>
      <c r="L203" s="40" t="s">
        <v>1036</v>
      </c>
      <c r="M203" s="40" t="s">
        <v>1038</v>
      </c>
      <c r="N203" s="40">
        <v>15</v>
      </c>
      <c r="O203" s="40">
        <v>5</v>
      </c>
      <c r="P203" s="40">
        <v>10</v>
      </c>
      <c r="Q203" s="40">
        <v>1</v>
      </c>
      <c r="R203" s="40">
        <v>60</v>
      </c>
      <c r="S203" s="40">
        <v>280</v>
      </c>
      <c r="T203" s="40">
        <v>0</v>
      </c>
      <c r="U203" s="40">
        <v>4</v>
      </c>
      <c r="V203" s="40">
        <v>10</v>
      </c>
      <c r="W203" s="40" t="s">
        <v>1039</v>
      </c>
      <c r="X203" s="40" t="s">
        <v>1040</v>
      </c>
      <c r="Y203" s="40"/>
    </row>
    <row r="204" ht="89.25" spans="1:25">
      <c r="A204" s="5">
        <v>199</v>
      </c>
      <c r="B204" s="40" t="s">
        <v>51</v>
      </c>
      <c r="C204" s="40" t="s">
        <v>74</v>
      </c>
      <c r="D204" s="40" t="s">
        <v>1035</v>
      </c>
      <c r="E204" s="40" t="s">
        <v>956</v>
      </c>
      <c r="F204" s="40" t="s">
        <v>962</v>
      </c>
      <c r="G204" s="40" t="s">
        <v>1041</v>
      </c>
      <c r="H204" s="40" t="s">
        <v>38</v>
      </c>
      <c r="I204" s="40" t="s">
        <v>962</v>
      </c>
      <c r="J204" s="40" t="s">
        <v>1001</v>
      </c>
      <c r="K204" s="40" t="s">
        <v>913</v>
      </c>
      <c r="L204" s="40" t="s">
        <v>962</v>
      </c>
      <c r="M204" s="40" t="s">
        <v>1042</v>
      </c>
      <c r="N204" s="40">
        <v>31</v>
      </c>
      <c r="O204" s="40">
        <v>30</v>
      </c>
      <c r="P204" s="40">
        <v>1</v>
      </c>
      <c r="Q204" s="40">
        <v>1</v>
      </c>
      <c r="R204" s="40">
        <v>561</v>
      </c>
      <c r="S204" s="40">
        <v>2145</v>
      </c>
      <c r="T204" s="40">
        <v>0</v>
      </c>
      <c r="U204" s="40">
        <v>20</v>
      </c>
      <c r="V204" s="40">
        <v>64</v>
      </c>
      <c r="W204" s="40" t="s">
        <v>1043</v>
      </c>
      <c r="X204" s="40" t="s">
        <v>1044</v>
      </c>
      <c r="Y204" s="40"/>
    </row>
    <row r="205" ht="76.5" spans="1:25">
      <c r="A205" s="5">
        <v>200</v>
      </c>
      <c r="B205" s="40" t="s">
        <v>51</v>
      </c>
      <c r="C205" s="40" t="s">
        <v>74</v>
      </c>
      <c r="D205" s="40" t="s">
        <v>53</v>
      </c>
      <c r="E205" s="40" t="s">
        <v>956</v>
      </c>
      <c r="F205" s="40" t="s">
        <v>962</v>
      </c>
      <c r="G205" s="40" t="s">
        <v>1045</v>
      </c>
      <c r="H205" s="40" t="s">
        <v>157</v>
      </c>
      <c r="I205" s="40" t="s">
        <v>962</v>
      </c>
      <c r="J205" s="40" t="s">
        <v>1001</v>
      </c>
      <c r="K205" s="40" t="s">
        <v>913</v>
      </c>
      <c r="L205" s="40" t="s">
        <v>962</v>
      </c>
      <c r="M205" s="40" t="s">
        <v>1046</v>
      </c>
      <c r="N205" s="40">
        <v>15</v>
      </c>
      <c r="O205" s="40">
        <v>10</v>
      </c>
      <c r="P205" s="40">
        <v>5</v>
      </c>
      <c r="Q205" s="40">
        <v>1</v>
      </c>
      <c r="R205" s="40">
        <v>30</v>
      </c>
      <c r="S205" s="40">
        <v>110</v>
      </c>
      <c r="T205" s="40">
        <v>0</v>
      </c>
      <c r="U205" s="40">
        <v>5</v>
      </c>
      <c r="V205" s="40">
        <v>16</v>
      </c>
      <c r="W205" s="40" t="s">
        <v>1047</v>
      </c>
      <c r="X205" s="40" t="s">
        <v>1048</v>
      </c>
      <c r="Y205" s="40"/>
    </row>
    <row r="206" ht="102" spans="1:25">
      <c r="A206" s="5">
        <v>201</v>
      </c>
      <c r="B206" s="40" t="s">
        <v>51</v>
      </c>
      <c r="C206" s="40" t="s">
        <v>74</v>
      </c>
      <c r="D206" s="40" t="s">
        <v>917</v>
      </c>
      <c r="E206" s="40"/>
      <c r="F206" s="40" t="s">
        <v>978</v>
      </c>
      <c r="G206" s="40" t="s">
        <v>1049</v>
      </c>
      <c r="H206" s="40" t="s">
        <v>38</v>
      </c>
      <c r="I206" s="40" t="s">
        <v>978</v>
      </c>
      <c r="J206" s="40" t="s">
        <v>1001</v>
      </c>
      <c r="K206" s="40" t="s">
        <v>913</v>
      </c>
      <c r="L206" s="40" t="s">
        <v>978</v>
      </c>
      <c r="M206" s="40" t="s">
        <v>1050</v>
      </c>
      <c r="N206" s="40">
        <v>12</v>
      </c>
      <c r="O206" s="40">
        <v>10</v>
      </c>
      <c r="P206" s="40">
        <v>2</v>
      </c>
      <c r="Q206" s="40">
        <v>1</v>
      </c>
      <c r="R206" s="40">
        <v>114</v>
      </c>
      <c r="S206" s="40">
        <v>598</v>
      </c>
      <c r="T206" s="40">
        <v>0</v>
      </c>
      <c r="U206" s="40">
        <v>114</v>
      </c>
      <c r="V206" s="40">
        <v>598</v>
      </c>
      <c r="W206" s="40" t="s">
        <v>1051</v>
      </c>
      <c r="X206" s="40" t="s">
        <v>1052</v>
      </c>
      <c r="Y206" s="40"/>
    </row>
    <row r="207" ht="280.5" spans="1:25">
      <c r="A207" s="5">
        <v>202</v>
      </c>
      <c r="B207" s="40" t="s">
        <v>33</v>
      </c>
      <c r="C207" s="40" t="s">
        <v>34</v>
      </c>
      <c r="D207" s="40" t="s">
        <v>296</v>
      </c>
      <c r="E207" s="40" t="s">
        <v>956</v>
      </c>
      <c r="F207" s="40" t="s">
        <v>969</v>
      </c>
      <c r="G207" s="40" t="s">
        <v>1053</v>
      </c>
      <c r="H207" s="40" t="s">
        <v>38</v>
      </c>
      <c r="I207" s="40" t="s">
        <v>969</v>
      </c>
      <c r="J207" s="40">
        <v>2025.1</v>
      </c>
      <c r="K207" s="40">
        <v>2025.12</v>
      </c>
      <c r="L207" s="40" t="s">
        <v>969</v>
      </c>
      <c r="M207" s="40" t="s">
        <v>1054</v>
      </c>
      <c r="N207" s="40">
        <v>40</v>
      </c>
      <c r="O207" s="40">
        <v>20</v>
      </c>
      <c r="P207" s="40">
        <v>20</v>
      </c>
      <c r="Q207" s="40">
        <v>1</v>
      </c>
      <c r="R207" s="40">
        <v>694</v>
      </c>
      <c r="S207" s="40">
        <v>2246</v>
      </c>
      <c r="T207" s="40">
        <v>1</v>
      </c>
      <c r="U207" s="40">
        <v>78</v>
      </c>
      <c r="V207" s="40">
        <v>208</v>
      </c>
      <c r="W207" s="40" t="s">
        <v>1055</v>
      </c>
      <c r="X207" s="40" t="s">
        <v>1056</v>
      </c>
      <c r="Y207" s="40"/>
    </row>
    <row r="208" ht="114.75" spans="1:25">
      <c r="A208" s="5">
        <v>203</v>
      </c>
      <c r="B208" s="40" t="s">
        <v>51</v>
      </c>
      <c r="C208" s="40" t="s">
        <v>52</v>
      </c>
      <c r="D208" s="40" t="s">
        <v>175</v>
      </c>
      <c r="E208" s="40" t="s">
        <v>956</v>
      </c>
      <c r="F208" s="40" t="s">
        <v>1057</v>
      </c>
      <c r="G208" s="40" t="s">
        <v>1058</v>
      </c>
      <c r="H208" s="40" t="s">
        <v>38</v>
      </c>
      <c r="I208" s="40" t="s">
        <v>1057</v>
      </c>
      <c r="J208" s="40">
        <v>2025.1</v>
      </c>
      <c r="K208" s="40" t="s">
        <v>913</v>
      </c>
      <c r="L208" s="40" t="s">
        <v>1057</v>
      </c>
      <c r="M208" s="40" t="s">
        <v>1059</v>
      </c>
      <c r="N208" s="40">
        <v>6.2</v>
      </c>
      <c r="O208" s="40">
        <v>5</v>
      </c>
      <c r="P208" s="40">
        <v>1.2</v>
      </c>
      <c r="Q208" s="40">
        <v>2</v>
      </c>
      <c r="R208" s="40">
        <v>35</v>
      </c>
      <c r="S208" s="40">
        <v>150</v>
      </c>
      <c r="T208" s="40">
        <v>2</v>
      </c>
      <c r="U208" s="40">
        <v>5</v>
      </c>
      <c r="V208" s="40">
        <v>3</v>
      </c>
      <c r="W208" s="40" t="s">
        <v>966</v>
      </c>
      <c r="X208" s="40" t="s">
        <v>967</v>
      </c>
      <c r="Y208" s="40"/>
    </row>
    <row r="209" ht="89.25" spans="1:25">
      <c r="A209" s="5">
        <v>204</v>
      </c>
      <c r="B209" s="40" t="s">
        <v>51</v>
      </c>
      <c r="C209" s="40" t="s">
        <v>52</v>
      </c>
      <c r="D209" s="40" t="s">
        <v>175</v>
      </c>
      <c r="E209" s="40" t="s">
        <v>956</v>
      </c>
      <c r="F209" s="40" t="s">
        <v>1011</v>
      </c>
      <c r="G209" s="40" t="s">
        <v>1060</v>
      </c>
      <c r="H209" s="40" t="s">
        <v>38</v>
      </c>
      <c r="I209" s="40" t="s">
        <v>1011</v>
      </c>
      <c r="J209" s="40">
        <v>2025.1</v>
      </c>
      <c r="K209" s="40" t="s">
        <v>913</v>
      </c>
      <c r="L209" s="40" t="s">
        <v>1011</v>
      </c>
      <c r="M209" s="40" t="s">
        <v>1061</v>
      </c>
      <c r="N209" s="40">
        <v>20</v>
      </c>
      <c r="O209" s="40">
        <v>5</v>
      </c>
      <c r="P209" s="40">
        <v>15</v>
      </c>
      <c r="Q209" s="40">
        <v>1</v>
      </c>
      <c r="R209" s="40">
        <v>55</v>
      </c>
      <c r="S209" s="40">
        <v>135</v>
      </c>
      <c r="T209" s="40">
        <v>0</v>
      </c>
      <c r="U209" s="40">
        <v>3</v>
      </c>
      <c r="V209" s="40">
        <v>6</v>
      </c>
      <c r="W209" s="40" t="s">
        <v>966</v>
      </c>
      <c r="X209" s="40" t="s">
        <v>977</v>
      </c>
      <c r="Y209" s="40"/>
    </row>
    <row r="210" ht="89.25" spans="1:25">
      <c r="A210" s="5">
        <v>205</v>
      </c>
      <c r="B210" s="40" t="s">
        <v>51</v>
      </c>
      <c r="C210" s="40" t="s">
        <v>272</v>
      </c>
      <c r="D210" s="40" t="s">
        <v>175</v>
      </c>
      <c r="E210" s="40" t="s">
        <v>956</v>
      </c>
      <c r="F210" s="40" t="s">
        <v>994</v>
      </c>
      <c r="G210" s="40" t="s">
        <v>1062</v>
      </c>
      <c r="H210" s="40" t="s">
        <v>38</v>
      </c>
      <c r="I210" s="40" t="s">
        <v>994</v>
      </c>
      <c r="J210" s="40">
        <v>2025.1</v>
      </c>
      <c r="K210" s="40">
        <v>2025.12</v>
      </c>
      <c r="L210" s="40" t="s">
        <v>994</v>
      </c>
      <c r="M210" s="40" t="s">
        <v>1063</v>
      </c>
      <c r="N210" s="40">
        <v>15</v>
      </c>
      <c r="O210" s="40">
        <v>12.8</v>
      </c>
      <c r="P210" s="40">
        <v>2.2</v>
      </c>
      <c r="Q210" s="40">
        <v>1</v>
      </c>
      <c r="R210" s="40">
        <v>45</v>
      </c>
      <c r="S210" s="40">
        <v>165</v>
      </c>
      <c r="T210" s="40">
        <v>1</v>
      </c>
      <c r="U210" s="40">
        <v>4</v>
      </c>
      <c r="V210" s="40">
        <v>4</v>
      </c>
      <c r="W210" s="40" t="s">
        <v>966</v>
      </c>
      <c r="X210" s="40" t="s">
        <v>977</v>
      </c>
      <c r="Y210" s="40"/>
    </row>
    <row r="211" ht="114.75" spans="1:25">
      <c r="A211" s="5">
        <v>206</v>
      </c>
      <c r="B211" s="40" t="s">
        <v>51</v>
      </c>
      <c r="C211" s="40" t="s">
        <v>74</v>
      </c>
      <c r="D211" s="40" t="s">
        <v>53</v>
      </c>
      <c r="E211" s="40" t="s">
        <v>956</v>
      </c>
      <c r="F211" s="40" t="s">
        <v>974</v>
      </c>
      <c r="G211" s="40" t="s">
        <v>1064</v>
      </c>
      <c r="H211" s="40" t="s">
        <v>38</v>
      </c>
      <c r="I211" s="40" t="s">
        <v>974</v>
      </c>
      <c r="J211" s="40">
        <v>2025.11</v>
      </c>
      <c r="K211" s="40">
        <v>2025.11</v>
      </c>
      <c r="L211" s="40" t="s">
        <v>974</v>
      </c>
      <c r="M211" s="40" t="s">
        <v>1065</v>
      </c>
      <c r="N211" s="40">
        <v>8.5</v>
      </c>
      <c r="O211" s="40">
        <v>3</v>
      </c>
      <c r="P211" s="40">
        <v>5.5</v>
      </c>
      <c r="Q211" s="40">
        <v>1</v>
      </c>
      <c r="R211" s="40">
        <v>26</v>
      </c>
      <c r="S211" s="40">
        <v>86</v>
      </c>
      <c r="T211" s="40">
        <v>0</v>
      </c>
      <c r="U211" s="40">
        <v>2</v>
      </c>
      <c r="V211" s="40">
        <v>8</v>
      </c>
      <c r="W211" s="40" t="s">
        <v>1066</v>
      </c>
      <c r="X211" s="40" t="s">
        <v>1067</v>
      </c>
      <c r="Y211" s="40"/>
    </row>
    <row r="212" ht="114.75" spans="1:25">
      <c r="A212" s="5">
        <v>207</v>
      </c>
      <c r="B212" s="40" t="s">
        <v>51</v>
      </c>
      <c r="C212" s="40" t="s">
        <v>52</v>
      </c>
      <c r="D212" s="40" t="s">
        <v>968</v>
      </c>
      <c r="E212" s="40" t="s">
        <v>956</v>
      </c>
      <c r="F212" s="40" t="s">
        <v>1068</v>
      </c>
      <c r="G212" s="40" t="s">
        <v>1069</v>
      </c>
      <c r="H212" s="40" t="s">
        <v>157</v>
      </c>
      <c r="I212" s="40" t="s">
        <v>1068</v>
      </c>
      <c r="J212" s="40" t="s">
        <v>1070</v>
      </c>
      <c r="K212" s="40" t="s">
        <v>913</v>
      </c>
      <c r="L212" s="40" t="s">
        <v>1068</v>
      </c>
      <c r="M212" s="40" t="s">
        <v>1071</v>
      </c>
      <c r="N212" s="40">
        <v>6.8</v>
      </c>
      <c r="O212" s="40">
        <v>3</v>
      </c>
      <c r="P212" s="40">
        <v>3.8</v>
      </c>
      <c r="Q212" s="40">
        <v>1</v>
      </c>
      <c r="R212" s="40">
        <v>80</v>
      </c>
      <c r="S212" s="40">
        <v>253</v>
      </c>
      <c r="T212" s="40">
        <v>0</v>
      </c>
      <c r="U212" s="40">
        <v>2</v>
      </c>
      <c r="V212" s="40">
        <v>4</v>
      </c>
      <c r="W212" s="40" t="s">
        <v>972</v>
      </c>
      <c r="X212" s="40" t="s">
        <v>1072</v>
      </c>
      <c r="Y212" s="40"/>
    </row>
    <row r="213" ht="63.75" spans="1:25">
      <c r="A213" s="5">
        <v>208</v>
      </c>
      <c r="B213" s="40" t="s">
        <v>51</v>
      </c>
      <c r="C213" s="40" t="s">
        <v>134</v>
      </c>
      <c r="D213" s="40" t="s">
        <v>611</v>
      </c>
      <c r="E213" s="40" t="s">
        <v>956</v>
      </c>
      <c r="F213" s="40" t="s">
        <v>1073</v>
      </c>
      <c r="G213" s="40" t="s">
        <v>1074</v>
      </c>
      <c r="H213" s="40" t="s">
        <v>38</v>
      </c>
      <c r="I213" s="40" t="s">
        <v>956</v>
      </c>
      <c r="J213" s="40" t="s">
        <v>912</v>
      </c>
      <c r="K213" s="40" t="s">
        <v>913</v>
      </c>
      <c r="L213" s="40" t="s">
        <v>956</v>
      </c>
      <c r="M213" s="40" t="s">
        <v>1075</v>
      </c>
      <c r="N213" s="40">
        <v>15.5</v>
      </c>
      <c r="O213" s="40">
        <v>15.5</v>
      </c>
      <c r="P213" s="40">
        <v>0</v>
      </c>
      <c r="Q213" s="40">
        <v>11</v>
      </c>
      <c r="R213" s="40">
        <v>88</v>
      </c>
      <c r="S213" s="40">
        <v>218</v>
      </c>
      <c r="T213" s="40">
        <v>1</v>
      </c>
      <c r="U213" s="40">
        <v>22</v>
      </c>
      <c r="V213" s="40">
        <v>44</v>
      </c>
      <c r="W213" s="40" t="s">
        <v>1076</v>
      </c>
      <c r="X213" s="40" t="s">
        <v>1077</v>
      </c>
      <c r="Y213" s="40"/>
    </row>
    <row r="214" ht="165.75" spans="1:25">
      <c r="A214" s="5">
        <v>209</v>
      </c>
      <c r="B214" s="40" t="s">
        <v>51</v>
      </c>
      <c r="C214" s="40" t="s">
        <v>272</v>
      </c>
      <c r="D214" s="40" t="s">
        <v>273</v>
      </c>
      <c r="E214" s="40" t="s">
        <v>956</v>
      </c>
      <c r="F214" s="40" t="s">
        <v>984</v>
      </c>
      <c r="G214" s="40" t="s">
        <v>1078</v>
      </c>
      <c r="H214" s="40" t="s">
        <v>38</v>
      </c>
      <c r="I214" s="40" t="s">
        <v>984</v>
      </c>
      <c r="J214" s="40">
        <v>2025.6</v>
      </c>
      <c r="K214" s="40">
        <v>2025.11</v>
      </c>
      <c r="L214" s="40" t="s">
        <v>984</v>
      </c>
      <c r="M214" s="40" t="s">
        <v>1079</v>
      </c>
      <c r="N214" s="40">
        <v>103</v>
      </c>
      <c r="O214" s="40">
        <v>100</v>
      </c>
      <c r="P214" s="40">
        <v>35</v>
      </c>
      <c r="Q214" s="40">
        <v>1</v>
      </c>
      <c r="R214" s="40">
        <v>56</v>
      </c>
      <c r="S214" s="40">
        <v>128</v>
      </c>
      <c r="T214" s="40">
        <v>0</v>
      </c>
      <c r="U214" s="40">
        <v>22</v>
      </c>
      <c r="V214" s="40">
        <v>46</v>
      </c>
      <c r="W214" s="40" t="s">
        <v>1080</v>
      </c>
      <c r="X214" s="40" t="s">
        <v>1081</v>
      </c>
      <c r="Y214" s="40"/>
    </row>
    <row r="215" ht="127.5" spans="1:25">
      <c r="A215" s="5">
        <v>210</v>
      </c>
      <c r="B215" s="40" t="s">
        <v>126</v>
      </c>
      <c r="C215" s="40" t="s">
        <v>154</v>
      </c>
      <c r="D215" s="40" t="s">
        <v>127</v>
      </c>
      <c r="E215" s="40" t="s">
        <v>1082</v>
      </c>
      <c r="F215" s="40" t="s">
        <v>1083</v>
      </c>
      <c r="G215" s="40" t="s">
        <v>1084</v>
      </c>
      <c r="H215" s="40" t="s">
        <v>38</v>
      </c>
      <c r="I215" s="40" t="s">
        <v>1085</v>
      </c>
      <c r="J215" s="40" t="s">
        <v>1086</v>
      </c>
      <c r="K215" s="40" t="s">
        <v>1087</v>
      </c>
      <c r="L215" s="40" t="s">
        <v>1083</v>
      </c>
      <c r="M215" s="40" t="s">
        <v>1088</v>
      </c>
      <c r="N215" s="40">
        <v>5</v>
      </c>
      <c r="O215" s="40">
        <v>4</v>
      </c>
      <c r="P215" s="40">
        <v>1</v>
      </c>
      <c r="Q215" s="40">
        <v>1</v>
      </c>
      <c r="R215" s="40">
        <v>65</v>
      </c>
      <c r="S215" s="40">
        <v>196</v>
      </c>
      <c r="T215" s="40">
        <v>1</v>
      </c>
      <c r="U215" s="40">
        <v>3</v>
      </c>
      <c r="V215" s="40">
        <v>6</v>
      </c>
      <c r="W215" s="40" t="s">
        <v>1089</v>
      </c>
      <c r="X215" s="40" t="s">
        <v>1090</v>
      </c>
      <c r="Y215" s="40"/>
    </row>
    <row r="216" ht="102" spans="1:25">
      <c r="A216" s="5">
        <v>211</v>
      </c>
      <c r="B216" s="40" t="s">
        <v>51</v>
      </c>
      <c r="C216" s="40" t="s">
        <v>1091</v>
      </c>
      <c r="D216" s="40" t="s">
        <v>1092</v>
      </c>
      <c r="E216" s="40" t="s">
        <v>1082</v>
      </c>
      <c r="F216" s="40" t="s">
        <v>1093</v>
      </c>
      <c r="G216" s="40" t="s">
        <v>1094</v>
      </c>
      <c r="H216" s="40" t="s">
        <v>1095</v>
      </c>
      <c r="I216" s="40" t="s">
        <v>1096</v>
      </c>
      <c r="J216" s="40" t="s">
        <v>1097</v>
      </c>
      <c r="K216" s="40" t="s">
        <v>1098</v>
      </c>
      <c r="L216" s="40" t="s">
        <v>1093</v>
      </c>
      <c r="M216" s="40" t="s">
        <v>1099</v>
      </c>
      <c r="N216" s="40">
        <v>110</v>
      </c>
      <c r="O216" s="40">
        <v>80</v>
      </c>
      <c r="P216" s="40">
        <v>30</v>
      </c>
      <c r="Q216" s="40">
        <v>1</v>
      </c>
      <c r="R216" s="40">
        <v>480</v>
      </c>
      <c r="S216" s="40">
        <v>1700</v>
      </c>
      <c r="T216" s="40">
        <v>1</v>
      </c>
      <c r="U216" s="40">
        <v>17</v>
      </c>
      <c r="V216" s="40">
        <v>54</v>
      </c>
      <c r="W216" s="40" t="s">
        <v>1100</v>
      </c>
      <c r="X216" s="40" t="s">
        <v>1100</v>
      </c>
      <c r="Y216" s="40"/>
    </row>
    <row r="217" ht="127.5" spans="1:25">
      <c r="A217" s="5">
        <v>212</v>
      </c>
      <c r="B217" s="40" t="s">
        <v>126</v>
      </c>
      <c r="C217" s="40" t="s">
        <v>154</v>
      </c>
      <c r="D217" s="40" t="s">
        <v>127</v>
      </c>
      <c r="E217" s="40" t="s">
        <v>1082</v>
      </c>
      <c r="F217" s="40" t="s">
        <v>1101</v>
      </c>
      <c r="G217" s="40" t="s">
        <v>1102</v>
      </c>
      <c r="H217" s="40" t="s">
        <v>38</v>
      </c>
      <c r="I217" s="40" t="s">
        <v>1103</v>
      </c>
      <c r="J217" s="40" t="s">
        <v>1086</v>
      </c>
      <c r="K217" s="40" t="s">
        <v>1104</v>
      </c>
      <c r="L217" s="40" t="s">
        <v>1101</v>
      </c>
      <c r="M217" s="40" t="s">
        <v>1105</v>
      </c>
      <c r="N217" s="40">
        <v>4</v>
      </c>
      <c r="O217" s="40">
        <v>3</v>
      </c>
      <c r="P217" s="40">
        <v>1</v>
      </c>
      <c r="Q217" s="40">
        <v>1</v>
      </c>
      <c r="R217" s="40">
        <v>38</v>
      </c>
      <c r="S217" s="40">
        <v>176</v>
      </c>
      <c r="T217" s="40">
        <v>0</v>
      </c>
      <c r="U217" s="40">
        <v>3</v>
      </c>
      <c r="V217" s="40">
        <v>6</v>
      </c>
      <c r="W217" s="40" t="s">
        <v>1106</v>
      </c>
      <c r="X217" s="40" t="s">
        <v>1107</v>
      </c>
      <c r="Y217" s="40"/>
    </row>
    <row r="218" ht="114.75" spans="1:25">
      <c r="A218" s="5">
        <v>213</v>
      </c>
      <c r="B218" s="40" t="s">
        <v>51</v>
      </c>
      <c r="C218" s="40" t="s">
        <v>1091</v>
      </c>
      <c r="D218" s="40" t="s">
        <v>1092</v>
      </c>
      <c r="E218" s="40" t="s">
        <v>1082</v>
      </c>
      <c r="F218" s="40" t="s">
        <v>1108</v>
      </c>
      <c r="G218" s="40" t="s">
        <v>1109</v>
      </c>
      <c r="H218" s="40" t="s">
        <v>38</v>
      </c>
      <c r="I218" s="40" t="s">
        <v>1110</v>
      </c>
      <c r="J218" s="40" t="s">
        <v>1086</v>
      </c>
      <c r="K218" s="40" t="s">
        <v>1087</v>
      </c>
      <c r="L218" s="40" t="s">
        <v>1108</v>
      </c>
      <c r="M218" s="40" t="s">
        <v>1111</v>
      </c>
      <c r="N218" s="40">
        <v>6</v>
      </c>
      <c r="O218" s="40">
        <v>4</v>
      </c>
      <c r="P218" s="40">
        <v>2</v>
      </c>
      <c r="Q218" s="40">
        <v>1</v>
      </c>
      <c r="R218" s="40">
        <v>85</v>
      </c>
      <c r="S218" s="40">
        <v>262</v>
      </c>
      <c r="T218" s="40">
        <v>1</v>
      </c>
      <c r="U218" s="40">
        <v>3</v>
      </c>
      <c r="V218" s="40">
        <v>8</v>
      </c>
      <c r="W218" s="40" t="s">
        <v>1112</v>
      </c>
      <c r="X218" s="40" t="s">
        <v>1113</v>
      </c>
      <c r="Y218" s="40"/>
    </row>
    <row r="219" ht="140.25" spans="1:25">
      <c r="A219" s="5">
        <v>214</v>
      </c>
      <c r="B219" s="40" t="s">
        <v>126</v>
      </c>
      <c r="C219" s="40" t="s">
        <v>154</v>
      </c>
      <c r="D219" s="40" t="s">
        <v>127</v>
      </c>
      <c r="E219" s="40" t="s">
        <v>1082</v>
      </c>
      <c r="F219" s="40" t="s">
        <v>1114</v>
      </c>
      <c r="G219" s="40" t="s">
        <v>1115</v>
      </c>
      <c r="H219" s="40" t="s">
        <v>38</v>
      </c>
      <c r="I219" s="40" t="s">
        <v>1116</v>
      </c>
      <c r="J219" s="40" t="s">
        <v>1086</v>
      </c>
      <c r="K219" s="40" t="s">
        <v>1087</v>
      </c>
      <c r="L219" s="40" t="s">
        <v>1114</v>
      </c>
      <c r="M219" s="40" t="s">
        <v>1117</v>
      </c>
      <c r="N219" s="40">
        <v>4</v>
      </c>
      <c r="O219" s="40">
        <v>2</v>
      </c>
      <c r="P219" s="40">
        <v>2</v>
      </c>
      <c r="Q219" s="40">
        <v>1</v>
      </c>
      <c r="R219" s="40">
        <v>61</v>
      </c>
      <c r="S219" s="40">
        <v>183</v>
      </c>
      <c r="T219" s="40">
        <v>1</v>
      </c>
      <c r="U219" s="40">
        <v>2</v>
      </c>
      <c r="V219" s="40">
        <v>4</v>
      </c>
      <c r="W219" s="40" t="s">
        <v>1118</v>
      </c>
      <c r="X219" s="40" t="s">
        <v>1090</v>
      </c>
      <c r="Y219" s="40"/>
    </row>
    <row r="220" ht="127.5" spans="1:25">
      <c r="A220" s="5">
        <v>215</v>
      </c>
      <c r="B220" s="40" t="s">
        <v>126</v>
      </c>
      <c r="C220" s="40" t="s">
        <v>154</v>
      </c>
      <c r="D220" s="40" t="s">
        <v>127</v>
      </c>
      <c r="E220" s="40" t="s">
        <v>1082</v>
      </c>
      <c r="F220" s="40" t="s">
        <v>1119</v>
      </c>
      <c r="G220" s="40" t="s">
        <v>1120</v>
      </c>
      <c r="H220" s="40" t="s">
        <v>38</v>
      </c>
      <c r="I220" s="40" t="s">
        <v>1121</v>
      </c>
      <c r="J220" s="40" t="s">
        <v>1086</v>
      </c>
      <c r="K220" s="40" t="s">
        <v>1087</v>
      </c>
      <c r="L220" s="40" t="s">
        <v>1119</v>
      </c>
      <c r="M220" s="40" t="s">
        <v>1088</v>
      </c>
      <c r="N220" s="40">
        <v>6</v>
      </c>
      <c r="O220" s="40">
        <v>4</v>
      </c>
      <c r="P220" s="40">
        <v>2</v>
      </c>
      <c r="Q220" s="40">
        <v>1</v>
      </c>
      <c r="R220" s="40">
        <v>25</v>
      </c>
      <c r="S220" s="40">
        <v>139</v>
      </c>
      <c r="T220" s="40">
        <v>1</v>
      </c>
      <c r="U220" s="40">
        <v>2</v>
      </c>
      <c r="V220" s="40">
        <v>3</v>
      </c>
      <c r="W220" s="40" t="s">
        <v>1122</v>
      </c>
      <c r="X220" s="40" t="s">
        <v>1090</v>
      </c>
      <c r="Y220" s="40"/>
    </row>
    <row r="221" ht="127.5" spans="1:25">
      <c r="A221" s="5">
        <v>216</v>
      </c>
      <c r="B221" s="40" t="s">
        <v>126</v>
      </c>
      <c r="C221" s="40" t="s">
        <v>154</v>
      </c>
      <c r="D221" s="40" t="s">
        <v>127</v>
      </c>
      <c r="E221" s="40" t="s">
        <v>1082</v>
      </c>
      <c r="F221" s="40" t="s">
        <v>1123</v>
      </c>
      <c r="G221" s="40" t="s">
        <v>1124</v>
      </c>
      <c r="H221" s="40" t="s">
        <v>38</v>
      </c>
      <c r="I221" s="40" t="s">
        <v>1125</v>
      </c>
      <c r="J221" s="40" t="s">
        <v>1126</v>
      </c>
      <c r="K221" s="40" t="s">
        <v>1087</v>
      </c>
      <c r="L221" s="40" t="s">
        <v>1123</v>
      </c>
      <c r="M221" s="40" t="s">
        <v>1127</v>
      </c>
      <c r="N221" s="40">
        <v>5</v>
      </c>
      <c r="O221" s="40">
        <v>4</v>
      </c>
      <c r="P221" s="40">
        <v>1</v>
      </c>
      <c r="Q221" s="40">
        <v>1</v>
      </c>
      <c r="R221" s="40">
        <v>23</v>
      </c>
      <c r="S221" s="40">
        <v>124</v>
      </c>
      <c r="T221" s="40">
        <v>1</v>
      </c>
      <c r="U221" s="40">
        <v>2</v>
      </c>
      <c r="V221" s="40">
        <v>6</v>
      </c>
      <c r="W221" s="40" t="s">
        <v>1128</v>
      </c>
      <c r="X221" s="40" t="s">
        <v>1090</v>
      </c>
      <c r="Y221" s="40"/>
    </row>
    <row r="222" ht="153" spans="1:25">
      <c r="A222" s="5">
        <v>217</v>
      </c>
      <c r="B222" s="40" t="s">
        <v>126</v>
      </c>
      <c r="C222" s="40" t="s">
        <v>154</v>
      </c>
      <c r="D222" s="40" t="s">
        <v>127</v>
      </c>
      <c r="E222" s="40" t="s">
        <v>1082</v>
      </c>
      <c r="F222" s="40" t="s">
        <v>1123</v>
      </c>
      <c r="G222" s="40" t="s">
        <v>1129</v>
      </c>
      <c r="H222" s="40" t="s">
        <v>38</v>
      </c>
      <c r="I222" s="40" t="s">
        <v>1130</v>
      </c>
      <c r="J222" s="40" t="s">
        <v>1131</v>
      </c>
      <c r="K222" s="40" t="s">
        <v>1132</v>
      </c>
      <c r="L222" s="40" t="s">
        <v>1123</v>
      </c>
      <c r="M222" s="40" t="s">
        <v>1133</v>
      </c>
      <c r="N222" s="40">
        <v>10</v>
      </c>
      <c r="O222" s="40">
        <v>8</v>
      </c>
      <c r="P222" s="40">
        <v>2</v>
      </c>
      <c r="Q222" s="40">
        <v>1</v>
      </c>
      <c r="R222" s="40">
        <v>89</v>
      </c>
      <c r="S222" s="40">
        <v>314</v>
      </c>
      <c r="T222" s="40">
        <v>1</v>
      </c>
      <c r="U222" s="40">
        <v>7</v>
      </c>
      <c r="V222" s="40">
        <v>30</v>
      </c>
      <c r="W222" s="40" t="s">
        <v>1134</v>
      </c>
      <c r="X222" s="40" t="s">
        <v>1135</v>
      </c>
      <c r="Y222" s="40"/>
    </row>
    <row r="223" ht="191.25" spans="1:25">
      <c r="A223" s="5">
        <v>218</v>
      </c>
      <c r="B223" s="40" t="s">
        <v>51</v>
      </c>
      <c r="C223" s="40" t="s">
        <v>1091</v>
      </c>
      <c r="D223" s="40" t="s">
        <v>1092</v>
      </c>
      <c r="E223" s="40" t="s">
        <v>1082</v>
      </c>
      <c r="F223" s="40" t="s">
        <v>1136</v>
      </c>
      <c r="G223" s="40" t="s">
        <v>1137</v>
      </c>
      <c r="H223" s="40" t="s">
        <v>38</v>
      </c>
      <c r="I223" s="40" t="s">
        <v>1138</v>
      </c>
      <c r="J223" s="40" t="s">
        <v>1139</v>
      </c>
      <c r="K223" s="40" t="s">
        <v>1140</v>
      </c>
      <c r="L223" s="40" t="s">
        <v>1136</v>
      </c>
      <c r="M223" s="40" t="s">
        <v>1141</v>
      </c>
      <c r="N223" s="40">
        <v>6</v>
      </c>
      <c r="O223" s="40">
        <v>4</v>
      </c>
      <c r="P223" s="40">
        <v>2</v>
      </c>
      <c r="Q223" s="40">
        <v>1</v>
      </c>
      <c r="R223" s="40">
        <v>295</v>
      </c>
      <c r="S223" s="40">
        <v>1128</v>
      </c>
      <c r="T223" s="40">
        <v>0</v>
      </c>
      <c r="U223" s="40">
        <v>7</v>
      </c>
      <c r="V223" s="40">
        <v>18</v>
      </c>
      <c r="W223" s="40" t="s">
        <v>1142</v>
      </c>
      <c r="X223" s="40" t="s">
        <v>1143</v>
      </c>
      <c r="Y223" s="40"/>
    </row>
    <row r="224" ht="127.5" spans="1:25">
      <c r="A224" s="5">
        <v>219</v>
      </c>
      <c r="B224" s="40" t="s">
        <v>126</v>
      </c>
      <c r="C224" s="40" t="s">
        <v>154</v>
      </c>
      <c r="D224" s="40" t="s">
        <v>127</v>
      </c>
      <c r="E224" s="40" t="s">
        <v>1082</v>
      </c>
      <c r="F224" s="40" t="s">
        <v>1136</v>
      </c>
      <c r="G224" s="40" t="s">
        <v>1144</v>
      </c>
      <c r="H224" s="40" t="s">
        <v>38</v>
      </c>
      <c r="I224" s="40" t="s">
        <v>1138</v>
      </c>
      <c r="J224" s="40" t="s">
        <v>1139</v>
      </c>
      <c r="K224" s="40" t="s">
        <v>1086</v>
      </c>
      <c r="L224" s="40" t="s">
        <v>1136</v>
      </c>
      <c r="M224" s="40" t="s">
        <v>1145</v>
      </c>
      <c r="N224" s="40">
        <v>5</v>
      </c>
      <c r="O224" s="40">
        <v>3</v>
      </c>
      <c r="P224" s="40">
        <v>2</v>
      </c>
      <c r="Q224" s="40">
        <v>1</v>
      </c>
      <c r="R224" s="40">
        <v>56</v>
      </c>
      <c r="S224" s="40">
        <v>228</v>
      </c>
      <c r="T224" s="40">
        <v>0</v>
      </c>
      <c r="U224" s="40">
        <v>5</v>
      </c>
      <c r="V224" s="40">
        <v>14</v>
      </c>
      <c r="W224" s="40" t="s">
        <v>1146</v>
      </c>
      <c r="X224" s="40" t="s">
        <v>1107</v>
      </c>
      <c r="Y224" s="40"/>
    </row>
    <row r="225" ht="114.75" spans="1:25">
      <c r="A225" s="5">
        <v>220</v>
      </c>
      <c r="B225" s="40" t="s">
        <v>51</v>
      </c>
      <c r="C225" s="40" t="s">
        <v>1091</v>
      </c>
      <c r="D225" s="40" t="s">
        <v>1092</v>
      </c>
      <c r="E225" s="40" t="s">
        <v>1082</v>
      </c>
      <c r="F225" s="40" t="s">
        <v>1147</v>
      </c>
      <c r="G225" s="40" t="s">
        <v>1148</v>
      </c>
      <c r="H225" s="40" t="s">
        <v>38</v>
      </c>
      <c r="I225" s="40" t="s">
        <v>1147</v>
      </c>
      <c r="J225" s="40">
        <v>2025</v>
      </c>
      <c r="K225" s="40">
        <v>2025</v>
      </c>
      <c r="L225" s="40" t="s">
        <v>1149</v>
      </c>
      <c r="M225" s="40" t="s">
        <v>1150</v>
      </c>
      <c r="N225" s="40">
        <v>20</v>
      </c>
      <c r="O225" s="40">
        <v>15</v>
      </c>
      <c r="P225" s="40">
        <v>5</v>
      </c>
      <c r="Q225" s="40">
        <v>1</v>
      </c>
      <c r="R225" s="40">
        <v>790</v>
      </c>
      <c r="S225" s="40">
        <v>2980</v>
      </c>
      <c r="T225" s="40">
        <v>1</v>
      </c>
      <c r="U225" s="40">
        <v>64</v>
      </c>
      <c r="V225" s="40">
        <v>184</v>
      </c>
      <c r="W225" s="40" t="s">
        <v>1151</v>
      </c>
      <c r="X225" s="40" t="s">
        <v>1152</v>
      </c>
      <c r="Y225" s="40"/>
    </row>
    <row r="226" ht="140.25" spans="1:25">
      <c r="A226" s="5">
        <v>221</v>
      </c>
      <c r="B226" s="40" t="s">
        <v>126</v>
      </c>
      <c r="C226" s="40" t="s">
        <v>154</v>
      </c>
      <c r="D226" s="40" t="s">
        <v>127</v>
      </c>
      <c r="E226" s="40" t="s">
        <v>1082</v>
      </c>
      <c r="F226" s="40" t="s">
        <v>1153</v>
      </c>
      <c r="G226" s="40" t="s">
        <v>1154</v>
      </c>
      <c r="H226" s="40" t="s">
        <v>38</v>
      </c>
      <c r="I226" s="40" t="s">
        <v>1155</v>
      </c>
      <c r="J226" s="40" t="s">
        <v>1086</v>
      </c>
      <c r="K226" s="40" t="s">
        <v>1087</v>
      </c>
      <c r="L226" s="40" t="s">
        <v>1153</v>
      </c>
      <c r="M226" s="40" t="s">
        <v>1156</v>
      </c>
      <c r="N226" s="40">
        <v>10</v>
      </c>
      <c r="O226" s="40">
        <v>5</v>
      </c>
      <c r="P226" s="40">
        <v>5</v>
      </c>
      <c r="Q226" s="40">
        <v>1</v>
      </c>
      <c r="R226" s="40">
        <v>125</v>
      </c>
      <c r="S226" s="40">
        <v>562</v>
      </c>
      <c r="T226" s="40">
        <v>1</v>
      </c>
      <c r="U226" s="40">
        <v>25</v>
      </c>
      <c r="V226" s="40">
        <v>83</v>
      </c>
      <c r="W226" s="40" t="s">
        <v>1157</v>
      </c>
      <c r="X226" s="40" t="s">
        <v>1090</v>
      </c>
      <c r="Y226" s="40"/>
    </row>
    <row r="227" ht="63.75" spans="1:25">
      <c r="A227" s="5">
        <v>222</v>
      </c>
      <c r="B227" s="40" t="s">
        <v>126</v>
      </c>
      <c r="C227" s="40" t="s">
        <v>34</v>
      </c>
      <c r="D227" s="40" t="s">
        <v>228</v>
      </c>
      <c r="E227" s="40" t="s">
        <v>1082</v>
      </c>
      <c r="F227" s="40" t="s">
        <v>1158</v>
      </c>
      <c r="G227" s="40" t="s">
        <v>1159</v>
      </c>
      <c r="H227" s="40" t="s">
        <v>38</v>
      </c>
      <c r="I227" s="40" t="s">
        <v>1160</v>
      </c>
      <c r="J227" s="40" t="s">
        <v>1140</v>
      </c>
      <c r="K227" s="40" t="s">
        <v>1104</v>
      </c>
      <c r="L227" s="40" t="s">
        <v>1158</v>
      </c>
      <c r="M227" s="40" t="s">
        <v>1161</v>
      </c>
      <c r="N227" s="40">
        <v>9</v>
      </c>
      <c r="O227" s="40">
        <v>4</v>
      </c>
      <c r="P227" s="40">
        <v>5</v>
      </c>
      <c r="Q227" s="40">
        <v>1</v>
      </c>
      <c r="R227" s="40">
        <v>26</v>
      </c>
      <c r="S227" s="40">
        <v>70</v>
      </c>
      <c r="T227" s="40">
        <v>0</v>
      </c>
      <c r="U227" s="40">
        <v>2</v>
      </c>
      <c r="V227" s="40">
        <v>7</v>
      </c>
      <c r="W227" s="40" t="s">
        <v>1162</v>
      </c>
      <c r="X227" s="40" t="s">
        <v>1163</v>
      </c>
      <c r="Y227" s="40"/>
    </row>
    <row r="228" ht="63.75" spans="1:25">
      <c r="A228" s="5">
        <v>223</v>
      </c>
      <c r="B228" s="40" t="s">
        <v>126</v>
      </c>
      <c r="C228" s="40" t="s">
        <v>154</v>
      </c>
      <c r="D228" s="40" t="s">
        <v>127</v>
      </c>
      <c r="E228" s="40" t="s">
        <v>1082</v>
      </c>
      <c r="F228" s="40" t="s">
        <v>1164</v>
      </c>
      <c r="G228" s="40" t="s">
        <v>1165</v>
      </c>
      <c r="H228" s="40" t="s">
        <v>38</v>
      </c>
      <c r="I228" s="40" t="s">
        <v>1164</v>
      </c>
      <c r="J228" s="40" t="s">
        <v>1166</v>
      </c>
      <c r="K228" s="40" t="s">
        <v>1167</v>
      </c>
      <c r="L228" s="40" t="s">
        <v>1164</v>
      </c>
      <c r="M228" s="40" t="s">
        <v>1168</v>
      </c>
      <c r="N228" s="40">
        <v>8</v>
      </c>
      <c r="O228" s="40">
        <v>5</v>
      </c>
      <c r="P228" s="40">
        <v>3</v>
      </c>
      <c r="Q228" s="40">
        <v>1</v>
      </c>
      <c r="R228" s="40">
        <v>88</v>
      </c>
      <c r="S228" s="40">
        <v>498</v>
      </c>
      <c r="T228" s="40"/>
      <c r="U228" s="40">
        <v>4</v>
      </c>
      <c r="V228" s="40">
        <v>11</v>
      </c>
      <c r="W228" s="40" t="s">
        <v>1169</v>
      </c>
      <c r="X228" s="40" t="s">
        <v>1170</v>
      </c>
      <c r="Y228" s="40"/>
    </row>
    <row r="229" ht="114.75" spans="1:25">
      <c r="A229" s="5">
        <v>224</v>
      </c>
      <c r="B229" s="40" t="s">
        <v>126</v>
      </c>
      <c r="C229" s="40" t="s">
        <v>34</v>
      </c>
      <c r="D229" s="40" t="s">
        <v>228</v>
      </c>
      <c r="E229" s="40" t="s">
        <v>1082</v>
      </c>
      <c r="F229" s="40" t="s">
        <v>1082</v>
      </c>
      <c r="G229" s="40" t="s">
        <v>1171</v>
      </c>
      <c r="H229" s="40" t="s">
        <v>38</v>
      </c>
      <c r="I229" s="40" t="s">
        <v>1082</v>
      </c>
      <c r="J229" s="40" t="s">
        <v>466</v>
      </c>
      <c r="K229" s="40" t="s">
        <v>466</v>
      </c>
      <c r="L229" s="40" t="s">
        <v>1082</v>
      </c>
      <c r="M229" s="40" t="s">
        <v>1171</v>
      </c>
      <c r="N229" s="40">
        <v>21.4</v>
      </c>
      <c r="O229" s="40">
        <v>21.4</v>
      </c>
      <c r="P229" s="40">
        <v>0</v>
      </c>
      <c r="Q229" s="40">
        <v>17</v>
      </c>
      <c r="R229" s="40">
        <v>625</v>
      </c>
      <c r="S229" s="40">
        <v>1864</v>
      </c>
      <c r="T229" s="40">
        <v>4</v>
      </c>
      <c r="U229" s="40">
        <v>625</v>
      </c>
      <c r="V229" s="40">
        <v>1864</v>
      </c>
      <c r="W229" s="40" t="s">
        <v>1172</v>
      </c>
      <c r="X229" s="40" t="s">
        <v>1173</v>
      </c>
      <c r="Y229" s="40"/>
    </row>
    <row r="230" ht="89.25" spans="1:25">
      <c r="A230" s="5">
        <v>225</v>
      </c>
      <c r="B230" s="40" t="s">
        <v>51</v>
      </c>
      <c r="C230" s="40" t="s">
        <v>1091</v>
      </c>
      <c r="D230" s="40" t="s">
        <v>175</v>
      </c>
      <c r="E230" s="40" t="s">
        <v>1082</v>
      </c>
      <c r="F230" s="40" t="s">
        <v>1108</v>
      </c>
      <c r="G230" s="40" t="s">
        <v>1174</v>
      </c>
      <c r="H230" s="40" t="s">
        <v>38</v>
      </c>
      <c r="I230" s="40" t="s">
        <v>1082</v>
      </c>
      <c r="J230" s="40" t="s">
        <v>466</v>
      </c>
      <c r="K230" s="40" t="s">
        <v>466</v>
      </c>
      <c r="L230" s="40" t="s">
        <v>1082</v>
      </c>
      <c r="M230" s="40" t="s">
        <v>1175</v>
      </c>
      <c r="N230" s="40">
        <v>17.75</v>
      </c>
      <c r="O230" s="40">
        <v>17.75</v>
      </c>
      <c r="P230" s="40">
        <v>0</v>
      </c>
      <c r="Q230" s="40">
        <v>1</v>
      </c>
      <c r="R230" s="40">
        <v>230</v>
      </c>
      <c r="S230" s="40">
        <v>986</v>
      </c>
      <c r="T230" s="40">
        <v>1</v>
      </c>
      <c r="U230" s="40">
        <v>9</v>
      </c>
      <c r="V230" s="40">
        <v>27</v>
      </c>
      <c r="W230" s="40" t="s">
        <v>1176</v>
      </c>
      <c r="X230" s="40" t="s">
        <v>1177</v>
      </c>
      <c r="Y230" s="40"/>
    </row>
    <row r="231" ht="76.5" spans="1:25">
      <c r="A231" s="5">
        <v>226</v>
      </c>
      <c r="B231" s="40" t="s">
        <v>33</v>
      </c>
      <c r="C231" s="40" t="s">
        <v>34</v>
      </c>
      <c r="D231" s="40" t="s">
        <v>1178</v>
      </c>
      <c r="E231" s="40" t="s">
        <v>1082</v>
      </c>
      <c r="F231" s="40" t="s">
        <v>1083</v>
      </c>
      <c r="G231" s="40" t="s">
        <v>1179</v>
      </c>
      <c r="H231" s="40" t="s">
        <v>38</v>
      </c>
      <c r="I231" s="40" t="s">
        <v>1180</v>
      </c>
      <c r="J231" s="40">
        <v>45962</v>
      </c>
      <c r="K231" s="40">
        <v>45992</v>
      </c>
      <c r="L231" s="40" t="s">
        <v>1123</v>
      </c>
      <c r="M231" s="40" t="s">
        <v>1181</v>
      </c>
      <c r="N231" s="40">
        <v>6</v>
      </c>
      <c r="O231" s="40">
        <v>5</v>
      </c>
      <c r="P231" s="40">
        <v>1</v>
      </c>
      <c r="Q231" s="40">
        <v>1</v>
      </c>
      <c r="R231" s="40">
        <v>78</v>
      </c>
      <c r="S231" s="40">
        <v>312</v>
      </c>
      <c r="T231" s="40">
        <v>1</v>
      </c>
      <c r="U231" s="40">
        <v>2</v>
      </c>
      <c r="V231" s="40">
        <v>4</v>
      </c>
      <c r="W231" s="40" t="s">
        <v>1182</v>
      </c>
      <c r="X231" s="40" t="s">
        <v>1107</v>
      </c>
      <c r="Y231" s="40"/>
    </row>
    <row r="232" ht="153" spans="1:25">
      <c r="A232" s="5">
        <v>227</v>
      </c>
      <c r="B232" s="40" t="s">
        <v>51</v>
      </c>
      <c r="C232" s="40" t="s">
        <v>52</v>
      </c>
      <c r="D232" s="40" t="s">
        <v>1183</v>
      </c>
      <c r="E232" s="40" t="s">
        <v>1082</v>
      </c>
      <c r="F232" s="40" t="s">
        <v>1184</v>
      </c>
      <c r="G232" s="40" t="s">
        <v>1183</v>
      </c>
      <c r="H232" s="40" t="s">
        <v>38</v>
      </c>
      <c r="I232" s="40" t="s">
        <v>1185</v>
      </c>
      <c r="J232" s="40">
        <v>45901</v>
      </c>
      <c r="K232" s="40" t="s">
        <v>299</v>
      </c>
      <c r="L232" s="40" t="s">
        <v>1184</v>
      </c>
      <c r="M232" s="40" t="s">
        <v>1186</v>
      </c>
      <c r="N232" s="40">
        <v>7</v>
      </c>
      <c r="O232" s="40">
        <v>5</v>
      </c>
      <c r="P232" s="40">
        <v>2</v>
      </c>
      <c r="Q232" s="40">
        <v>1</v>
      </c>
      <c r="R232" s="40">
        <v>68</v>
      </c>
      <c r="S232" s="40">
        <v>231</v>
      </c>
      <c r="T232" s="40">
        <v>1</v>
      </c>
      <c r="U232" s="40">
        <v>6</v>
      </c>
      <c r="V232" s="40">
        <v>19</v>
      </c>
      <c r="W232" s="40" t="s">
        <v>1187</v>
      </c>
      <c r="X232" s="40" t="s">
        <v>1188</v>
      </c>
      <c r="Y232" s="40"/>
    </row>
    <row r="233" ht="127.5" spans="1:25">
      <c r="A233" s="5">
        <v>228</v>
      </c>
      <c r="B233" s="40" t="s">
        <v>51</v>
      </c>
      <c r="C233" s="40" t="s">
        <v>52</v>
      </c>
      <c r="D233" s="40" t="s">
        <v>127</v>
      </c>
      <c r="E233" s="40" t="s">
        <v>1082</v>
      </c>
      <c r="F233" s="40" t="s">
        <v>1189</v>
      </c>
      <c r="G233" s="40" t="s">
        <v>1190</v>
      </c>
      <c r="H233" s="40" t="s">
        <v>38</v>
      </c>
      <c r="I233" s="40" t="s">
        <v>1191</v>
      </c>
      <c r="J233" s="40">
        <v>45731</v>
      </c>
      <c r="K233" s="40">
        <v>45777</v>
      </c>
      <c r="L233" s="40" t="s">
        <v>1189</v>
      </c>
      <c r="M233" s="40" t="s">
        <v>1190</v>
      </c>
      <c r="N233" s="40">
        <v>5.7</v>
      </c>
      <c r="O233" s="40">
        <v>5</v>
      </c>
      <c r="P233" s="40">
        <v>0.7</v>
      </c>
      <c r="Q233" s="40">
        <v>1</v>
      </c>
      <c r="R233" s="40">
        <v>46</v>
      </c>
      <c r="S233" s="40">
        <v>235</v>
      </c>
      <c r="T233" s="40">
        <v>1</v>
      </c>
      <c r="U233" s="40">
        <v>6</v>
      </c>
      <c r="V233" s="40">
        <v>18</v>
      </c>
      <c r="W233" s="40" t="s">
        <v>1192</v>
      </c>
      <c r="X233" s="40" t="s">
        <v>1090</v>
      </c>
      <c r="Y233" s="40"/>
    </row>
    <row r="234" ht="127.5" spans="1:25">
      <c r="A234" s="5">
        <v>229</v>
      </c>
      <c r="B234" s="40" t="s">
        <v>51</v>
      </c>
      <c r="C234" s="40" t="s">
        <v>52</v>
      </c>
      <c r="D234" s="40" t="s">
        <v>127</v>
      </c>
      <c r="E234" s="40" t="s">
        <v>1082</v>
      </c>
      <c r="F234" s="40" t="s">
        <v>1123</v>
      </c>
      <c r="G234" s="40" t="s">
        <v>1193</v>
      </c>
      <c r="H234" s="40" t="s">
        <v>38</v>
      </c>
      <c r="I234" s="40" t="s">
        <v>1194</v>
      </c>
      <c r="J234" s="40">
        <v>45962</v>
      </c>
      <c r="K234" s="40">
        <v>45992</v>
      </c>
      <c r="L234" s="40" t="s">
        <v>1123</v>
      </c>
      <c r="M234" s="40" t="s">
        <v>1193</v>
      </c>
      <c r="N234" s="40">
        <v>16</v>
      </c>
      <c r="O234" s="40">
        <v>12</v>
      </c>
      <c r="P234" s="40">
        <v>4</v>
      </c>
      <c r="Q234" s="40">
        <v>1</v>
      </c>
      <c r="R234" s="40">
        <v>83</v>
      </c>
      <c r="S234" s="40">
        <v>297</v>
      </c>
      <c r="T234" s="40">
        <v>1</v>
      </c>
      <c r="U234" s="40">
        <v>6</v>
      </c>
      <c r="V234" s="40">
        <v>19</v>
      </c>
      <c r="W234" s="40" t="s">
        <v>1195</v>
      </c>
      <c r="X234" s="40" t="s">
        <v>1090</v>
      </c>
      <c r="Y234" s="40"/>
    </row>
    <row r="235" ht="76.5" spans="1:25">
      <c r="A235" s="5">
        <v>230</v>
      </c>
      <c r="B235" s="40" t="s">
        <v>126</v>
      </c>
      <c r="C235" s="40" t="s">
        <v>34</v>
      </c>
      <c r="D235" s="40" t="s">
        <v>228</v>
      </c>
      <c r="E235" s="40" t="s">
        <v>1082</v>
      </c>
      <c r="F235" s="40" t="s">
        <v>1164</v>
      </c>
      <c r="G235" s="40" t="s">
        <v>1196</v>
      </c>
      <c r="H235" s="40" t="s">
        <v>38</v>
      </c>
      <c r="I235" s="40" t="s">
        <v>1197</v>
      </c>
      <c r="J235" s="40">
        <v>45931</v>
      </c>
      <c r="K235" s="40" t="s">
        <v>299</v>
      </c>
      <c r="L235" s="40" t="s">
        <v>1164</v>
      </c>
      <c r="M235" s="40" t="s">
        <v>1198</v>
      </c>
      <c r="N235" s="40">
        <v>10</v>
      </c>
      <c r="O235" s="40">
        <v>10</v>
      </c>
      <c r="P235" s="40">
        <v>0</v>
      </c>
      <c r="Q235" s="40"/>
      <c r="R235" s="40" t="s">
        <v>1199</v>
      </c>
      <c r="S235" s="40">
        <v>256</v>
      </c>
      <c r="T235" s="40"/>
      <c r="U235" s="40">
        <v>2</v>
      </c>
      <c r="V235" s="40">
        <v>6</v>
      </c>
      <c r="W235" s="40" t="s">
        <v>1200</v>
      </c>
      <c r="X235" s="40" t="s">
        <v>1170</v>
      </c>
      <c r="Y235" s="40"/>
    </row>
    <row r="236" ht="114.75" spans="1:25">
      <c r="A236" s="5">
        <v>231</v>
      </c>
      <c r="B236" s="40" t="s">
        <v>51</v>
      </c>
      <c r="C236" s="40" t="s">
        <v>52</v>
      </c>
      <c r="D236" s="40" t="s">
        <v>206</v>
      </c>
      <c r="E236" s="40" t="s">
        <v>1082</v>
      </c>
      <c r="F236" s="40" t="s">
        <v>1164</v>
      </c>
      <c r="G236" s="40" t="s">
        <v>1201</v>
      </c>
      <c r="H236" s="40" t="s">
        <v>38</v>
      </c>
      <c r="I236" s="40" t="s">
        <v>1202</v>
      </c>
      <c r="J236" s="40">
        <v>45962</v>
      </c>
      <c r="K236" s="40" t="s">
        <v>299</v>
      </c>
      <c r="L236" s="40" t="s">
        <v>1164</v>
      </c>
      <c r="M236" s="40" t="s">
        <v>1203</v>
      </c>
      <c r="N236" s="40">
        <v>26</v>
      </c>
      <c r="O236" s="40">
        <v>20</v>
      </c>
      <c r="P236" s="40">
        <v>6</v>
      </c>
      <c r="Q236" s="40">
        <v>1</v>
      </c>
      <c r="R236" s="40" t="s">
        <v>1204</v>
      </c>
      <c r="S236" s="40">
        <v>325</v>
      </c>
      <c r="T236" s="40"/>
      <c r="U236" s="40">
        <v>2</v>
      </c>
      <c r="V236" s="40">
        <v>5</v>
      </c>
      <c r="W236" s="40" t="s">
        <v>1205</v>
      </c>
      <c r="X236" s="40" t="s">
        <v>1206</v>
      </c>
      <c r="Y236" s="40"/>
    </row>
    <row r="237" ht="153" spans="1:25">
      <c r="A237" s="5">
        <v>232</v>
      </c>
      <c r="B237" s="40" t="s">
        <v>51</v>
      </c>
      <c r="C237" s="40" t="s">
        <v>52</v>
      </c>
      <c r="D237" s="40" t="s">
        <v>206</v>
      </c>
      <c r="E237" s="40" t="s">
        <v>1082</v>
      </c>
      <c r="F237" s="40" t="s">
        <v>1119</v>
      </c>
      <c r="G237" s="40" t="s">
        <v>1183</v>
      </c>
      <c r="H237" s="40" t="s">
        <v>38</v>
      </c>
      <c r="I237" s="40" t="s">
        <v>1207</v>
      </c>
      <c r="J237" s="40">
        <v>45962</v>
      </c>
      <c r="K237" s="40">
        <v>45962</v>
      </c>
      <c r="L237" s="40" t="s">
        <v>1119</v>
      </c>
      <c r="M237" s="40" t="s">
        <v>1208</v>
      </c>
      <c r="N237" s="40">
        <v>4</v>
      </c>
      <c r="O237" s="40">
        <v>2</v>
      </c>
      <c r="P237" s="40">
        <v>2</v>
      </c>
      <c r="Q237" s="40">
        <v>1</v>
      </c>
      <c r="R237" s="40">
        <v>39</v>
      </c>
      <c r="S237" s="40">
        <v>185</v>
      </c>
      <c r="T237" s="40">
        <v>1</v>
      </c>
      <c r="U237" s="40">
        <v>4</v>
      </c>
      <c r="V237" s="40">
        <v>19</v>
      </c>
      <c r="W237" s="40" t="s">
        <v>1209</v>
      </c>
      <c r="X237" s="40" t="s">
        <v>1188</v>
      </c>
      <c r="Y237" s="40"/>
    </row>
    <row r="238" ht="76.5" spans="1:25">
      <c r="A238" s="5">
        <v>233</v>
      </c>
      <c r="B238" s="40" t="s">
        <v>126</v>
      </c>
      <c r="C238" s="40" t="s">
        <v>334</v>
      </c>
      <c r="D238" s="40" t="s">
        <v>127</v>
      </c>
      <c r="E238" s="40" t="s">
        <v>1082</v>
      </c>
      <c r="F238" s="40" t="s">
        <v>1153</v>
      </c>
      <c r="G238" s="40" t="s">
        <v>1210</v>
      </c>
      <c r="H238" s="40" t="s">
        <v>38</v>
      </c>
      <c r="I238" s="40" t="s">
        <v>1211</v>
      </c>
      <c r="J238" s="40">
        <v>45962</v>
      </c>
      <c r="K238" s="40">
        <v>45962</v>
      </c>
      <c r="L238" s="40" t="s">
        <v>1153</v>
      </c>
      <c r="M238" s="40" t="s">
        <v>1212</v>
      </c>
      <c r="N238" s="40">
        <v>3.5</v>
      </c>
      <c r="O238" s="40">
        <v>2</v>
      </c>
      <c r="P238" s="40">
        <v>1.5</v>
      </c>
      <c r="Q238" s="40">
        <v>1</v>
      </c>
      <c r="R238" s="40">
        <v>32</v>
      </c>
      <c r="S238" s="40">
        <v>57</v>
      </c>
      <c r="T238" s="40">
        <v>1</v>
      </c>
      <c r="U238" s="40">
        <v>3</v>
      </c>
      <c r="V238" s="40">
        <v>11</v>
      </c>
      <c r="W238" s="40" t="s">
        <v>1213</v>
      </c>
      <c r="X238" s="40" t="s">
        <v>1214</v>
      </c>
      <c r="Y238" s="40"/>
    </row>
    <row r="239" ht="127.5" spans="1:25">
      <c r="A239" s="5">
        <v>234</v>
      </c>
      <c r="B239" s="40" t="s">
        <v>126</v>
      </c>
      <c r="C239" s="40" t="s">
        <v>134</v>
      </c>
      <c r="D239" s="40" t="s">
        <v>135</v>
      </c>
      <c r="E239" s="40" t="s">
        <v>1082</v>
      </c>
      <c r="F239" s="40" t="s">
        <v>1082</v>
      </c>
      <c r="G239" s="40" t="s">
        <v>595</v>
      </c>
      <c r="H239" s="40" t="s">
        <v>38</v>
      </c>
      <c r="I239" s="40" t="s">
        <v>1082</v>
      </c>
      <c r="J239" s="40">
        <v>45962</v>
      </c>
      <c r="K239" s="40">
        <v>45962</v>
      </c>
      <c r="L239" s="40" t="s">
        <v>1082</v>
      </c>
      <c r="M239" s="40" t="s">
        <v>1215</v>
      </c>
      <c r="N239" s="40">
        <v>23.4</v>
      </c>
      <c r="O239" s="40">
        <v>23.4</v>
      </c>
      <c r="P239" s="40">
        <v>0</v>
      </c>
      <c r="Q239" s="40">
        <v>17</v>
      </c>
      <c r="R239" s="40">
        <v>645</v>
      </c>
      <c r="S239" s="40">
        <v>1869</v>
      </c>
      <c r="T239" s="40">
        <v>4</v>
      </c>
      <c r="U239" s="40">
        <v>645</v>
      </c>
      <c r="V239" s="40">
        <v>1869</v>
      </c>
      <c r="W239" s="40" t="s">
        <v>1216</v>
      </c>
      <c r="X239" s="40" t="s">
        <v>1217</v>
      </c>
      <c r="Y239" s="40"/>
    </row>
    <row r="240" ht="127.5" spans="1:25">
      <c r="A240" s="5">
        <v>235</v>
      </c>
      <c r="B240" s="40" t="s">
        <v>51</v>
      </c>
      <c r="C240" s="40" t="s">
        <v>52</v>
      </c>
      <c r="D240" s="40" t="s">
        <v>1218</v>
      </c>
      <c r="E240" s="40" t="s">
        <v>1082</v>
      </c>
      <c r="F240" s="40" t="s">
        <v>1114</v>
      </c>
      <c r="G240" s="40" t="s">
        <v>1219</v>
      </c>
      <c r="H240" s="40" t="s">
        <v>38</v>
      </c>
      <c r="I240" s="40" t="s">
        <v>1220</v>
      </c>
      <c r="J240" s="40">
        <v>45931</v>
      </c>
      <c r="K240" s="40">
        <v>45962</v>
      </c>
      <c r="L240" s="40" t="s">
        <v>1114</v>
      </c>
      <c r="M240" s="40" t="s">
        <v>1221</v>
      </c>
      <c r="N240" s="40">
        <v>5</v>
      </c>
      <c r="O240" s="40">
        <v>2</v>
      </c>
      <c r="P240" s="40">
        <v>3</v>
      </c>
      <c r="Q240" s="40">
        <v>1</v>
      </c>
      <c r="R240" s="40">
        <v>41</v>
      </c>
      <c r="S240" s="40">
        <v>166</v>
      </c>
      <c r="T240" s="40">
        <v>1</v>
      </c>
      <c r="U240" s="40">
        <v>2</v>
      </c>
      <c r="V240" s="40">
        <v>5</v>
      </c>
      <c r="W240" s="40" t="s">
        <v>1222</v>
      </c>
      <c r="X240" s="40" t="s">
        <v>1223</v>
      </c>
      <c r="Y240" s="40"/>
    </row>
    <row r="241" ht="127.5" spans="1:25">
      <c r="A241" s="5">
        <v>236</v>
      </c>
      <c r="B241" s="40" t="s">
        <v>126</v>
      </c>
      <c r="C241" s="40" t="s">
        <v>154</v>
      </c>
      <c r="D241" s="40" t="s">
        <v>127</v>
      </c>
      <c r="E241" s="40" t="s">
        <v>1082</v>
      </c>
      <c r="F241" s="40" t="s">
        <v>1101</v>
      </c>
      <c r="G241" s="40" t="s">
        <v>1224</v>
      </c>
      <c r="H241" s="40" t="s">
        <v>38</v>
      </c>
      <c r="I241" s="40" t="s">
        <v>1225</v>
      </c>
      <c r="J241" s="40" t="s">
        <v>1087</v>
      </c>
      <c r="K241" s="40" t="s">
        <v>1166</v>
      </c>
      <c r="L241" s="40" t="s">
        <v>1101</v>
      </c>
      <c r="M241" s="40" t="s">
        <v>1226</v>
      </c>
      <c r="N241" s="40">
        <v>7</v>
      </c>
      <c r="O241" s="40">
        <v>6</v>
      </c>
      <c r="P241" s="40">
        <v>1</v>
      </c>
      <c r="Q241" s="40">
        <v>1</v>
      </c>
      <c r="R241" s="40">
        <v>38</v>
      </c>
      <c r="S241" s="40">
        <v>176</v>
      </c>
      <c r="T241" s="40">
        <v>0</v>
      </c>
      <c r="U241" s="40">
        <v>3</v>
      </c>
      <c r="V241" s="40">
        <v>6</v>
      </c>
      <c r="W241" s="40" t="s">
        <v>1106</v>
      </c>
      <c r="X241" s="40" t="s">
        <v>1107</v>
      </c>
      <c r="Y241" s="40"/>
    </row>
    <row r="242" ht="102" spans="1:25">
      <c r="A242" s="5">
        <v>237</v>
      </c>
      <c r="B242" s="40" t="s">
        <v>126</v>
      </c>
      <c r="C242" s="40" t="s">
        <v>154</v>
      </c>
      <c r="D242" s="40" t="s">
        <v>127</v>
      </c>
      <c r="E242" s="40" t="s">
        <v>1082</v>
      </c>
      <c r="F242" s="40" t="s">
        <v>1101</v>
      </c>
      <c r="G242" s="40" t="s">
        <v>1227</v>
      </c>
      <c r="H242" s="40" t="s">
        <v>38</v>
      </c>
      <c r="I242" s="40" t="s">
        <v>1228</v>
      </c>
      <c r="J242" s="40" t="s">
        <v>1166</v>
      </c>
      <c r="K242" s="40" t="s">
        <v>1167</v>
      </c>
      <c r="L242" s="40" t="s">
        <v>1101</v>
      </c>
      <c r="M242" s="40" t="s">
        <v>1229</v>
      </c>
      <c r="N242" s="40">
        <v>3</v>
      </c>
      <c r="O242" s="40">
        <v>2</v>
      </c>
      <c r="P242" s="40">
        <v>1</v>
      </c>
      <c r="Q242" s="40">
        <v>1</v>
      </c>
      <c r="R242" s="40">
        <v>32</v>
      </c>
      <c r="S242" s="40">
        <v>131</v>
      </c>
      <c r="T242" s="40">
        <v>0</v>
      </c>
      <c r="U242" s="40">
        <v>0</v>
      </c>
      <c r="V242" s="40">
        <v>0</v>
      </c>
      <c r="W242" s="40" t="s">
        <v>1230</v>
      </c>
      <c r="X242" s="40" t="s">
        <v>1231</v>
      </c>
      <c r="Y242" s="40"/>
    </row>
    <row r="243" ht="127.5" spans="1:25">
      <c r="A243" s="5">
        <v>238</v>
      </c>
      <c r="B243" s="40" t="s">
        <v>126</v>
      </c>
      <c r="C243" s="40" t="s">
        <v>154</v>
      </c>
      <c r="D243" s="40" t="s">
        <v>127</v>
      </c>
      <c r="E243" s="40" t="s">
        <v>1082</v>
      </c>
      <c r="F243" s="40" t="s">
        <v>1119</v>
      </c>
      <c r="G243" s="40" t="s">
        <v>1232</v>
      </c>
      <c r="H243" s="40" t="s">
        <v>38</v>
      </c>
      <c r="I243" s="40" t="s">
        <v>1233</v>
      </c>
      <c r="J243" s="40">
        <v>45901</v>
      </c>
      <c r="K243" s="40" t="s">
        <v>1166</v>
      </c>
      <c r="L243" s="40" t="s">
        <v>1119</v>
      </c>
      <c r="M243" s="40" t="s">
        <v>1234</v>
      </c>
      <c r="N243" s="40">
        <v>12</v>
      </c>
      <c r="O243" s="40">
        <v>10</v>
      </c>
      <c r="P243" s="40">
        <v>2</v>
      </c>
      <c r="Q243" s="40">
        <v>1</v>
      </c>
      <c r="R243" s="40">
        <v>128</v>
      </c>
      <c r="S243" s="40">
        <v>598</v>
      </c>
      <c r="T243" s="40">
        <v>1</v>
      </c>
      <c r="U243" s="40">
        <v>8</v>
      </c>
      <c r="V243" s="40">
        <v>26</v>
      </c>
      <c r="W243" s="40" t="s">
        <v>1235</v>
      </c>
      <c r="X243" s="40" t="s">
        <v>1107</v>
      </c>
      <c r="Y243" s="40"/>
    </row>
    <row r="244" ht="127.5" spans="1:25">
      <c r="A244" s="5">
        <v>239</v>
      </c>
      <c r="B244" s="40" t="s">
        <v>126</v>
      </c>
      <c r="C244" s="40" t="s">
        <v>154</v>
      </c>
      <c r="D244" s="40" t="s">
        <v>127</v>
      </c>
      <c r="E244" s="40" t="s">
        <v>1082</v>
      </c>
      <c r="F244" s="40" t="s">
        <v>1123</v>
      </c>
      <c r="G244" s="40" t="s">
        <v>1236</v>
      </c>
      <c r="H244" s="40" t="s">
        <v>38</v>
      </c>
      <c r="I244" s="40" t="s">
        <v>1237</v>
      </c>
      <c r="J244" s="40" t="s">
        <v>1238</v>
      </c>
      <c r="K244" s="40">
        <v>45992</v>
      </c>
      <c r="L244" s="40" t="s">
        <v>1123</v>
      </c>
      <c r="M244" s="40" t="s">
        <v>1239</v>
      </c>
      <c r="N244" s="40">
        <v>15</v>
      </c>
      <c r="O244" s="40">
        <v>12</v>
      </c>
      <c r="P244" s="40">
        <v>3</v>
      </c>
      <c r="Q244" s="40">
        <v>1</v>
      </c>
      <c r="R244" s="40">
        <v>47</v>
      </c>
      <c r="S244" s="40">
        <v>189</v>
      </c>
      <c r="T244" s="40">
        <v>1</v>
      </c>
      <c r="U244" s="40">
        <v>3</v>
      </c>
      <c r="V244" s="40">
        <v>10</v>
      </c>
      <c r="W244" s="40" t="s">
        <v>1240</v>
      </c>
      <c r="X244" s="40" t="s">
        <v>1090</v>
      </c>
      <c r="Y244" s="40"/>
    </row>
    <row r="245" ht="63.75" spans="1:25">
      <c r="A245" s="5">
        <v>240</v>
      </c>
      <c r="B245" s="40" t="s">
        <v>126</v>
      </c>
      <c r="C245" s="40" t="s">
        <v>154</v>
      </c>
      <c r="D245" s="40" t="s">
        <v>127</v>
      </c>
      <c r="E245" s="40" t="s">
        <v>1082</v>
      </c>
      <c r="F245" s="40" t="s">
        <v>1189</v>
      </c>
      <c r="G245" s="40" t="s">
        <v>1241</v>
      </c>
      <c r="H245" s="40" t="s">
        <v>38</v>
      </c>
      <c r="I245" s="40" t="s">
        <v>1191</v>
      </c>
      <c r="J245" s="40">
        <v>45902</v>
      </c>
      <c r="K245" s="40">
        <v>45945</v>
      </c>
      <c r="L245" s="40" t="s">
        <v>1189</v>
      </c>
      <c r="M245" s="40" t="s">
        <v>1242</v>
      </c>
      <c r="N245" s="40">
        <v>6</v>
      </c>
      <c r="O245" s="40">
        <v>4</v>
      </c>
      <c r="P245" s="40">
        <v>2</v>
      </c>
      <c r="Q245" s="40">
        <v>1</v>
      </c>
      <c r="R245" s="40">
        <v>84</v>
      </c>
      <c r="S245" s="40">
        <v>336</v>
      </c>
      <c r="T245" s="40">
        <v>1</v>
      </c>
      <c r="U245" s="40">
        <v>3</v>
      </c>
      <c r="V245" s="40">
        <v>9</v>
      </c>
      <c r="W245" s="40" t="s">
        <v>1169</v>
      </c>
      <c r="X245" s="40" t="s">
        <v>1107</v>
      </c>
      <c r="Y245" s="40"/>
    </row>
    <row r="246" ht="242.25" spans="1:25">
      <c r="A246" s="5">
        <v>241</v>
      </c>
      <c r="B246" s="40" t="s">
        <v>51</v>
      </c>
      <c r="C246" s="40" t="s">
        <v>1091</v>
      </c>
      <c r="D246" s="40" t="s">
        <v>1092</v>
      </c>
      <c r="E246" s="40" t="s">
        <v>1082</v>
      </c>
      <c r="F246" s="40" t="s">
        <v>1101</v>
      </c>
      <c r="G246" s="40" t="s">
        <v>1243</v>
      </c>
      <c r="H246" s="40" t="s">
        <v>38</v>
      </c>
      <c r="I246" s="40" t="s">
        <v>1244</v>
      </c>
      <c r="J246" s="40" t="s">
        <v>1245</v>
      </c>
      <c r="K246" s="40" t="s">
        <v>1087</v>
      </c>
      <c r="L246" s="40" t="s">
        <v>1101</v>
      </c>
      <c r="M246" s="40" t="s">
        <v>1246</v>
      </c>
      <c r="N246" s="40">
        <v>13</v>
      </c>
      <c r="O246" s="40">
        <v>12</v>
      </c>
      <c r="P246" s="40">
        <v>1</v>
      </c>
      <c r="Q246" s="40">
        <v>1</v>
      </c>
      <c r="R246" s="40">
        <v>98</v>
      </c>
      <c r="S246" s="40">
        <v>397</v>
      </c>
      <c r="T246" s="40">
        <v>0</v>
      </c>
      <c r="U246" s="40">
        <v>5</v>
      </c>
      <c r="V246" s="40">
        <v>20</v>
      </c>
      <c r="W246" s="40" t="s">
        <v>1247</v>
      </c>
      <c r="X246" s="40" t="s">
        <v>1107</v>
      </c>
      <c r="Y246" s="40"/>
    </row>
    <row r="247" ht="127.5" spans="1:25">
      <c r="A247" s="5">
        <v>242</v>
      </c>
      <c r="B247" s="40" t="s">
        <v>126</v>
      </c>
      <c r="C247" s="40" t="s">
        <v>154</v>
      </c>
      <c r="D247" s="40" t="s">
        <v>127</v>
      </c>
      <c r="E247" s="40" t="s">
        <v>1082</v>
      </c>
      <c r="F247" s="40" t="s">
        <v>1248</v>
      </c>
      <c r="G247" s="40" t="s">
        <v>1249</v>
      </c>
      <c r="H247" s="40" t="s">
        <v>38</v>
      </c>
      <c r="I247" s="40" t="s">
        <v>1250</v>
      </c>
      <c r="J247" s="40" t="s">
        <v>1087</v>
      </c>
      <c r="K247" s="40" t="s">
        <v>1166</v>
      </c>
      <c r="L247" s="40" t="s">
        <v>1248</v>
      </c>
      <c r="M247" s="40" t="s">
        <v>1251</v>
      </c>
      <c r="N247" s="40">
        <v>4</v>
      </c>
      <c r="O247" s="40">
        <v>4</v>
      </c>
      <c r="P247" s="40">
        <v>0</v>
      </c>
      <c r="Q247" s="40">
        <v>1</v>
      </c>
      <c r="R247" s="40">
        <v>22</v>
      </c>
      <c r="S247" s="40">
        <v>90</v>
      </c>
      <c r="T247" s="40">
        <v>0</v>
      </c>
      <c r="U247" s="40">
        <v>2</v>
      </c>
      <c r="V247" s="40">
        <v>8</v>
      </c>
      <c r="W247" s="40" t="s">
        <v>1252</v>
      </c>
      <c r="X247" s="40" t="s">
        <v>1107</v>
      </c>
      <c r="Y247" s="40"/>
    </row>
    <row r="248" ht="127.5" spans="1:25">
      <c r="A248" s="5">
        <v>243</v>
      </c>
      <c r="B248" s="40" t="s">
        <v>126</v>
      </c>
      <c r="C248" s="40" t="s">
        <v>154</v>
      </c>
      <c r="D248" s="40" t="s">
        <v>127</v>
      </c>
      <c r="E248" s="40" t="s">
        <v>1082</v>
      </c>
      <c r="F248" s="40" t="s">
        <v>1248</v>
      </c>
      <c r="G248" s="40" t="s">
        <v>1253</v>
      </c>
      <c r="H248" s="40" t="s">
        <v>38</v>
      </c>
      <c r="I248" s="40" t="s">
        <v>1254</v>
      </c>
      <c r="J248" s="40" t="s">
        <v>1087</v>
      </c>
      <c r="K248" s="40" t="s">
        <v>1166</v>
      </c>
      <c r="L248" s="40" t="s">
        <v>1248</v>
      </c>
      <c r="M248" s="40" t="s">
        <v>1255</v>
      </c>
      <c r="N248" s="40">
        <v>3</v>
      </c>
      <c r="O248" s="40">
        <v>3</v>
      </c>
      <c r="P248" s="40">
        <v>0</v>
      </c>
      <c r="Q248" s="40">
        <v>1</v>
      </c>
      <c r="R248" s="40">
        <v>20</v>
      </c>
      <c r="S248" s="40">
        <v>80</v>
      </c>
      <c r="T248" s="40">
        <v>0</v>
      </c>
      <c r="U248" s="40">
        <v>2</v>
      </c>
      <c r="V248" s="40">
        <v>4</v>
      </c>
      <c r="W248" s="40" t="s">
        <v>1256</v>
      </c>
      <c r="X248" s="40" t="s">
        <v>1231</v>
      </c>
      <c r="Y248" s="40"/>
    </row>
    <row r="249" ht="216.75" spans="1:25">
      <c r="A249" s="5">
        <v>244</v>
      </c>
      <c r="B249" s="40" t="s">
        <v>51</v>
      </c>
      <c r="C249" s="40" t="s">
        <v>1091</v>
      </c>
      <c r="D249" s="40" t="s">
        <v>175</v>
      </c>
      <c r="E249" s="40" t="s">
        <v>1082</v>
      </c>
      <c r="F249" s="40" t="s">
        <v>1257</v>
      </c>
      <c r="G249" s="40" t="s">
        <v>1258</v>
      </c>
      <c r="H249" s="40" t="s">
        <v>38</v>
      </c>
      <c r="I249" s="40" t="s">
        <v>1259</v>
      </c>
      <c r="J249" s="40" t="s">
        <v>1104</v>
      </c>
      <c r="K249" s="40" t="s">
        <v>1126</v>
      </c>
      <c r="L249" s="40" t="s">
        <v>1257</v>
      </c>
      <c r="M249" s="40" t="s">
        <v>1260</v>
      </c>
      <c r="N249" s="40">
        <v>32</v>
      </c>
      <c r="O249" s="40">
        <v>30</v>
      </c>
      <c r="P249" s="40">
        <v>2</v>
      </c>
      <c r="Q249" s="40">
        <v>4</v>
      </c>
      <c r="R249" s="40">
        <v>4100</v>
      </c>
      <c r="S249" s="40">
        <v>15200</v>
      </c>
      <c r="T249" s="40">
        <v>2</v>
      </c>
      <c r="U249" s="40">
        <v>170</v>
      </c>
      <c r="V249" s="40">
        <v>526</v>
      </c>
      <c r="W249" s="40" t="s">
        <v>1261</v>
      </c>
      <c r="X249" s="40" t="s">
        <v>1177</v>
      </c>
      <c r="Y249" s="40"/>
    </row>
    <row r="250" ht="140.25" spans="1:25">
      <c r="A250" s="5">
        <v>245</v>
      </c>
      <c r="B250" s="40" t="s">
        <v>126</v>
      </c>
      <c r="C250" s="40" t="s">
        <v>154</v>
      </c>
      <c r="D250" s="40" t="s">
        <v>127</v>
      </c>
      <c r="E250" s="40" t="s">
        <v>1082</v>
      </c>
      <c r="F250" s="40" t="s">
        <v>1093</v>
      </c>
      <c r="G250" s="40" t="s">
        <v>1262</v>
      </c>
      <c r="H250" s="40" t="s">
        <v>38</v>
      </c>
      <c r="I250" s="40" t="s">
        <v>1093</v>
      </c>
      <c r="J250" s="40">
        <v>45809</v>
      </c>
      <c r="K250" s="40">
        <v>45870</v>
      </c>
      <c r="L250" s="40" t="s">
        <v>1093</v>
      </c>
      <c r="M250" s="40" t="s">
        <v>1263</v>
      </c>
      <c r="N250" s="40">
        <v>13.8</v>
      </c>
      <c r="O250" s="40">
        <v>10</v>
      </c>
      <c r="P250" s="40">
        <v>3.8</v>
      </c>
      <c r="Q250" s="40">
        <v>1</v>
      </c>
      <c r="R250" s="40">
        <v>130</v>
      </c>
      <c r="S250" s="40">
        <v>534</v>
      </c>
      <c r="T250" s="40">
        <v>1</v>
      </c>
      <c r="U250" s="40">
        <v>8</v>
      </c>
      <c r="V250" s="40">
        <v>26</v>
      </c>
      <c r="W250" s="40" t="s">
        <v>1264</v>
      </c>
      <c r="X250" s="40" t="s">
        <v>1265</v>
      </c>
      <c r="Y250" s="40"/>
    </row>
    <row r="251" ht="153" spans="1:25">
      <c r="A251" s="5">
        <v>246</v>
      </c>
      <c r="B251" s="40" t="s">
        <v>126</v>
      </c>
      <c r="C251" s="40" t="s">
        <v>154</v>
      </c>
      <c r="D251" s="40" t="s">
        <v>127</v>
      </c>
      <c r="E251" s="40" t="s">
        <v>1082</v>
      </c>
      <c r="F251" s="40" t="s">
        <v>1093</v>
      </c>
      <c r="G251" s="40" t="s">
        <v>1266</v>
      </c>
      <c r="H251" s="40" t="s">
        <v>38</v>
      </c>
      <c r="I251" s="40" t="s">
        <v>1093</v>
      </c>
      <c r="J251" s="40">
        <v>45901</v>
      </c>
      <c r="K251" s="40">
        <v>45931</v>
      </c>
      <c r="L251" s="40" t="s">
        <v>1093</v>
      </c>
      <c r="M251" s="40" t="s">
        <v>1266</v>
      </c>
      <c r="N251" s="40">
        <v>8</v>
      </c>
      <c r="O251" s="40">
        <v>3</v>
      </c>
      <c r="P251" s="40">
        <v>5</v>
      </c>
      <c r="Q251" s="40">
        <v>1</v>
      </c>
      <c r="R251" s="40">
        <v>23</v>
      </c>
      <c r="S251" s="40">
        <v>117</v>
      </c>
      <c r="T251" s="40">
        <v>1</v>
      </c>
      <c r="U251" s="40">
        <v>3</v>
      </c>
      <c r="V251" s="40">
        <v>9</v>
      </c>
      <c r="W251" s="40" t="s">
        <v>1267</v>
      </c>
      <c r="X251" s="40" t="s">
        <v>1268</v>
      </c>
      <c r="Y251" s="40"/>
    </row>
    <row r="252" ht="178.5" spans="1:25">
      <c r="A252" s="5">
        <v>247</v>
      </c>
      <c r="B252" s="40" t="s">
        <v>126</v>
      </c>
      <c r="C252" s="40" t="s">
        <v>1269</v>
      </c>
      <c r="D252" s="40" t="s">
        <v>1270</v>
      </c>
      <c r="E252" s="40" t="s">
        <v>1082</v>
      </c>
      <c r="F252" s="40" t="s">
        <v>1136</v>
      </c>
      <c r="G252" s="40" t="s">
        <v>1271</v>
      </c>
      <c r="H252" s="40" t="s">
        <v>38</v>
      </c>
      <c r="I252" s="40" t="s">
        <v>1138</v>
      </c>
      <c r="J252" s="40">
        <v>45717</v>
      </c>
      <c r="K252" s="40">
        <v>45931</v>
      </c>
      <c r="L252" s="40" t="s">
        <v>1136</v>
      </c>
      <c r="M252" s="40" t="s">
        <v>1272</v>
      </c>
      <c r="N252" s="40">
        <v>25</v>
      </c>
      <c r="O252" s="40">
        <v>20</v>
      </c>
      <c r="P252" s="40">
        <v>5</v>
      </c>
      <c r="Q252" s="40">
        <v>1</v>
      </c>
      <c r="R252" s="40">
        <v>135</v>
      </c>
      <c r="S252" s="40">
        <v>681</v>
      </c>
      <c r="T252" s="40">
        <v>1</v>
      </c>
      <c r="U252" s="40">
        <v>10</v>
      </c>
      <c r="V252" s="40">
        <v>29</v>
      </c>
      <c r="W252" s="40" t="s">
        <v>1273</v>
      </c>
      <c r="X252" s="40" t="s">
        <v>1143</v>
      </c>
      <c r="Y252" s="40"/>
    </row>
    <row r="253" ht="204" spans="1:25">
      <c r="A253" s="5">
        <v>248</v>
      </c>
      <c r="B253" s="40" t="s">
        <v>51</v>
      </c>
      <c r="C253" s="40" t="s">
        <v>52</v>
      </c>
      <c r="D253" s="40" t="s">
        <v>127</v>
      </c>
      <c r="E253" s="40" t="s">
        <v>1082</v>
      </c>
      <c r="F253" s="40" t="s">
        <v>1136</v>
      </c>
      <c r="G253" s="40" t="s">
        <v>1274</v>
      </c>
      <c r="H253" s="40" t="s">
        <v>38</v>
      </c>
      <c r="I253" s="40" t="s">
        <v>1138</v>
      </c>
      <c r="J253" s="40">
        <v>45839</v>
      </c>
      <c r="K253" s="40">
        <v>45931</v>
      </c>
      <c r="L253" s="40" t="s">
        <v>1136</v>
      </c>
      <c r="M253" s="40" t="s">
        <v>1275</v>
      </c>
      <c r="N253" s="40">
        <v>7</v>
      </c>
      <c r="O253" s="40">
        <v>5</v>
      </c>
      <c r="P253" s="40">
        <v>2</v>
      </c>
      <c r="Q253" s="40">
        <v>1</v>
      </c>
      <c r="R253" s="40">
        <v>255</v>
      </c>
      <c r="S253" s="40">
        <v>1027</v>
      </c>
      <c r="T253" s="40">
        <v>1</v>
      </c>
      <c r="U253" s="40">
        <v>10</v>
      </c>
      <c r="V253" s="40">
        <v>29</v>
      </c>
      <c r="W253" s="40" t="s">
        <v>1276</v>
      </c>
      <c r="X253" s="40" t="s">
        <v>1143</v>
      </c>
      <c r="Y253" s="40"/>
    </row>
    <row r="254" ht="165.75" spans="1:25">
      <c r="A254" s="5">
        <v>249</v>
      </c>
      <c r="B254" s="40" t="s">
        <v>126</v>
      </c>
      <c r="C254" s="40" t="s">
        <v>154</v>
      </c>
      <c r="D254" s="40" t="s">
        <v>127</v>
      </c>
      <c r="E254" s="40" t="s">
        <v>1082</v>
      </c>
      <c r="F254" s="40" t="s">
        <v>1136</v>
      </c>
      <c r="G254" s="40" t="s">
        <v>1277</v>
      </c>
      <c r="H254" s="40" t="s">
        <v>38</v>
      </c>
      <c r="I254" s="40" t="s">
        <v>1138</v>
      </c>
      <c r="J254" s="40">
        <v>45962</v>
      </c>
      <c r="K254" s="40">
        <v>45992</v>
      </c>
      <c r="L254" s="40" t="s">
        <v>1136</v>
      </c>
      <c r="M254" s="40" t="s">
        <v>1145</v>
      </c>
      <c r="N254" s="40">
        <v>6.5</v>
      </c>
      <c r="O254" s="40">
        <v>5</v>
      </c>
      <c r="P254" s="40">
        <v>1.5</v>
      </c>
      <c r="Q254" s="40">
        <v>1</v>
      </c>
      <c r="R254" s="40">
        <v>85</v>
      </c>
      <c r="S254" s="40">
        <v>170</v>
      </c>
      <c r="T254" s="40">
        <v>1</v>
      </c>
      <c r="U254" s="40">
        <v>6</v>
      </c>
      <c r="V254" s="40">
        <v>17</v>
      </c>
      <c r="W254" s="40" t="s">
        <v>1278</v>
      </c>
      <c r="X254" s="40" t="s">
        <v>1107</v>
      </c>
      <c r="Y254" s="40"/>
    </row>
    <row r="255" ht="140.25" spans="1:25">
      <c r="A255" s="5">
        <v>250</v>
      </c>
      <c r="B255" s="40" t="s">
        <v>126</v>
      </c>
      <c r="C255" s="40" t="s">
        <v>154</v>
      </c>
      <c r="D255" s="40" t="s">
        <v>127</v>
      </c>
      <c r="E255" s="40" t="s">
        <v>1082</v>
      </c>
      <c r="F255" s="40" t="s">
        <v>1184</v>
      </c>
      <c r="G255" s="40" t="s">
        <v>1279</v>
      </c>
      <c r="H255" s="40" t="s">
        <v>1280</v>
      </c>
      <c r="I255" s="40" t="s">
        <v>1281</v>
      </c>
      <c r="J255" s="40">
        <v>45901</v>
      </c>
      <c r="K255" s="40">
        <v>45931</v>
      </c>
      <c r="L255" s="40" t="s">
        <v>1184</v>
      </c>
      <c r="M255" s="40" t="s">
        <v>1280</v>
      </c>
      <c r="N255" s="40">
        <v>3</v>
      </c>
      <c r="O255" s="40">
        <v>2</v>
      </c>
      <c r="P255" s="40">
        <v>1</v>
      </c>
      <c r="Q255" s="40">
        <v>1</v>
      </c>
      <c r="R255" s="40">
        <v>82</v>
      </c>
      <c r="S255" s="40">
        <v>346</v>
      </c>
      <c r="T255" s="40">
        <v>1</v>
      </c>
      <c r="U255" s="40">
        <v>8</v>
      </c>
      <c r="V255" s="40">
        <v>24</v>
      </c>
      <c r="W255" s="40" t="s">
        <v>1282</v>
      </c>
      <c r="X255" s="40" t="s">
        <v>1152</v>
      </c>
      <c r="Y255" s="40"/>
    </row>
    <row r="256" ht="63.75" spans="1:25">
      <c r="A256" s="5">
        <v>251</v>
      </c>
      <c r="B256" s="40" t="s">
        <v>126</v>
      </c>
      <c r="C256" s="40" t="s">
        <v>154</v>
      </c>
      <c r="D256" s="40" t="s">
        <v>127</v>
      </c>
      <c r="E256" s="40" t="s">
        <v>1082</v>
      </c>
      <c r="F256" s="40" t="s">
        <v>1164</v>
      </c>
      <c r="G256" s="40" t="s">
        <v>1283</v>
      </c>
      <c r="H256" s="40" t="s">
        <v>38</v>
      </c>
      <c r="I256" s="40" t="s">
        <v>1164</v>
      </c>
      <c r="J256" s="40">
        <v>45962</v>
      </c>
      <c r="K256" s="40">
        <v>45992</v>
      </c>
      <c r="L256" s="40" t="s">
        <v>1164</v>
      </c>
      <c r="M256" s="40" t="s">
        <v>1168</v>
      </c>
      <c r="N256" s="40">
        <v>10</v>
      </c>
      <c r="O256" s="40">
        <v>8</v>
      </c>
      <c r="P256" s="40">
        <v>2</v>
      </c>
      <c r="Q256" s="40">
        <v>1</v>
      </c>
      <c r="R256" s="40">
        <v>78</v>
      </c>
      <c r="S256" s="40">
        <v>302</v>
      </c>
      <c r="T256" s="40"/>
      <c r="U256" s="40">
        <v>7</v>
      </c>
      <c r="V256" s="40">
        <v>14</v>
      </c>
      <c r="W256" s="40" t="s">
        <v>1169</v>
      </c>
      <c r="X256" s="40" t="s">
        <v>1170</v>
      </c>
      <c r="Y256" s="40"/>
    </row>
    <row r="257" ht="127.5" spans="1:25">
      <c r="A257" s="5">
        <v>252</v>
      </c>
      <c r="B257" s="40" t="s">
        <v>126</v>
      </c>
      <c r="C257" s="40" t="s">
        <v>154</v>
      </c>
      <c r="D257" s="40" t="s">
        <v>127</v>
      </c>
      <c r="E257" s="40" t="s">
        <v>1082</v>
      </c>
      <c r="F257" s="40" t="s">
        <v>1083</v>
      </c>
      <c r="G257" s="40" t="s">
        <v>1284</v>
      </c>
      <c r="H257" s="40" t="s">
        <v>38</v>
      </c>
      <c r="I257" s="40" t="s">
        <v>1285</v>
      </c>
      <c r="J257" s="40">
        <v>45901</v>
      </c>
      <c r="K257" s="40">
        <v>45931</v>
      </c>
      <c r="L257" s="40" t="s">
        <v>1083</v>
      </c>
      <c r="M257" s="40" t="s">
        <v>1088</v>
      </c>
      <c r="N257" s="40">
        <v>4</v>
      </c>
      <c r="O257" s="40">
        <v>3</v>
      </c>
      <c r="P257" s="40">
        <v>1</v>
      </c>
      <c r="Q257" s="40">
        <v>1</v>
      </c>
      <c r="R257" s="40">
        <v>82</v>
      </c>
      <c r="S257" s="40">
        <v>328</v>
      </c>
      <c r="T257" s="40">
        <v>1</v>
      </c>
      <c r="U257" s="40">
        <v>4</v>
      </c>
      <c r="V257" s="40">
        <v>10</v>
      </c>
      <c r="W257" s="40" t="s">
        <v>1286</v>
      </c>
      <c r="X257" s="40" t="s">
        <v>1090</v>
      </c>
      <c r="Y257" s="40"/>
    </row>
    <row r="258" ht="140.25" spans="1:25">
      <c r="A258" s="5">
        <v>253</v>
      </c>
      <c r="B258" s="40" t="s">
        <v>51</v>
      </c>
      <c r="C258" s="40" t="s">
        <v>52</v>
      </c>
      <c r="D258" s="40" t="s">
        <v>102</v>
      </c>
      <c r="E258" s="40" t="s">
        <v>1082</v>
      </c>
      <c r="F258" s="40" t="s">
        <v>1083</v>
      </c>
      <c r="G258" s="40" t="s">
        <v>1287</v>
      </c>
      <c r="H258" s="40" t="s">
        <v>38</v>
      </c>
      <c r="I258" s="40" t="s">
        <v>1288</v>
      </c>
      <c r="J258" s="40">
        <v>45901</v>
      </c>
      <c r="K258" s="40">
        <v>45962</v>
      </c>
      <c r="L258" s="40" t="s">
        <v>1083</v>
      </c>
      <c r="M258" s="40" t="s">
        <v>1289</v>
      </c>
      <c r="N258" s="40">
        <v>30</v>
      </c>
      <c r="O258" s="40">
        <v>30</v>
      </c>
      <c r="P258" s="40">
        <v>0</v>
      </c>
      <c r="Q258" s="40">
        <v>0</v>
      </c>
      <c r="R258" s="40">
        <v>39</v>
      </c>
      <c r="S258" s="40">
        <v>170</v>
      </c>
      <c r="T258" s="40">
        <v>1</v>
      </c>
      <c r="U258" s="40">
        <v>1</v>
      </c>
      <c r="V258" s="40">
        <v>1</v>
      </c>
      <c r="W258" s="40" t="s">
        <v>1290</v>
      </c>
      <c r="X258" s="40" t="s">
        <v>1291</v>
      </c>
      <c r="Y258" s="40"/>
    </row>
    <row r="259" ht="63.75" spans="1:25">
      <c r="A259" s="5">
        <v>254</v>
      </c>
      <c r="B259" s="40" t="s">
        <v>33</v>
      </c>
      <c r="C259" s="40" t="s">
        <v>1292</v>
      </c>
      <c r="D259" s="40" t="s">
        <v>273</v>
      </c>
      <c r="E259" s="40" t="s">
        <v>1293</v>
      </c>
      <c r="F259" s="40" t="s">
        <v>1294</v>
      </c>
      <c r="G259" s="40" t="s">
        <v>1295</v>
      </c>
      <c r="H259" s="40" t="s">
        <v>126</v>
      </c>
      <c r="I259" s="40" t="s">
        <v>1296</v>
      </c>
      <c r="J259" s="40">
        <v>2025.4</v>
      </c>
      <c r="K259" s="40">
        <v>2025.12</v>
      </c>
      <c r="L259" s="40" t="s">
        <v>1294</v>
      </c>
      <c r="M259" s="40" t="s">
        <v>1297</v>
      </c>
      <c r="N259" s="40">
        <v>15</v>
      </c>
      <c r="O259" s="40">
        <v>13</v>
      </c>
      <c r="P259" s="40">
        <v>2</v>
      </c>
      <c r="Q259" s="40">
        <v>5</v>
      </c>
      <c r="R259" s="40">
        <v>139</v>
      </c>
      <c r="S259" s="40">
        <v>475</v>
      </c>
      <c r="T259" s="40">
        <v>5</v>
      </c>
      <c r="U259" s="40">
        <v>139</v>
      </c>
      <c r="V259" s="40">
        <v>475</v>
      </c>
      <c r="W259" s="40" t="s">
        <v>1297</v>
      </c>
      <c r="X259" s="40" t="s">
        <v>1298</v>
      </c>
      <c r="Y259" s="40"/>
    </row>
    <row r="260" ht="63.75" spans="1:25">
      <c r="A260" s="5">
        <v>255</v>
      </c>
      <c r="B260" s="40" t="s">
        <v>33</v>
      </c>
      <c r="C260" s="40" t="s">
        <v>1292</v>
      </c>
      <c r="D260" s="40" t="s">
        <v>273</v>
      </c>
      <c r="E260" s="40" t="s">
        <v>1293</v>
      </c>
      <c r="F260" s="40" t="s">
        <v>1299</v>
      </c>
      <c r="G260" s="40" t="s">
        <v>1300</v>
      </c>
      <c r="H260" s="40" t="s">
        <v>38</v>
      </c>
      <c r="I260" s="40" t="s">
        <v>1301</v>
      </c>
      <c r="J260" s="40">
        <v>2025.4</v>
      </c>
      <c r="K260" s="40">
        <v>2025.12</v>
      </c>
      <c r="L260" s="40" t="s">
        <v>1299</v>
      </c>
      <c r="M260" s="40" t="s">
        <v>1302</v>
      </c>
      <c r="N260" s="40">
        <v>15</v>
      </c>
      <c r="O260" s="40">
        <v>6</v>
      </c>
      <c r="P260" s="40">
        <v>9</v>
      </c>
      <c r="Q260" s="40">
        <v>1</v>
      </c>
      <c r="R260" s="40">
        <v>222</v>
      </c>
      <c r="S260" s="40">
        <v>1156</v>
      </c>
      <c r="T260" s="40">
        <v>1</v>
      </c>
      <c r="U260" s="40">
        <v>1</v>
      </c>
      <c r="V260" s="40">
        <v>3</v>
      </c>
      <c r="W260" s="40" t="s">
        <v>1302</v>
      </c>
      <c r="X260" s="40" t="s">
        <v>1303</v>
      </c>
      <c r="Y260" s="40"/>
    </row>
    <row r="261" ht="51" spans="1:25">
      <c r="A261" s="5">
        <v>256</v>
      </c>
      <c r="B261" s="40" t="s">
        <v>33</v>
      </c>
      <c r="C261" s="40" t="s">
        <v>1292</v>
      </c>
      <c r="D261" s="40" t="s">
        <v>273</v>
      </c>
      <c r="E261" s="40" t="s">
        <v>1293</v>
      </c>
      <c r="F261" s="40" t="s">
        <v>1299</v>
      </c>
      <c r="G261" s="40" t="s">
        <v>1304</v>
      </c>
      <c r="H261" s="40" t="s">
        <v>38</v>
      </c>
      <c r="I261" s="40" t="s">
        <v>1305</v>
      </c>
      <c r="J261" s="40">
        <v>2025.1</v>
      </c>
      <c r="K261" s="40">
        <v>2025.12</v>
      </c>
      <c r="L261" s="40" t="s">
        <v>1299</v>
      </c>
      <c r="M261" s="40" t="s">
        <v>1306</v>
      </c>
      <c r="N261" s="40">
        <v>5</v>
      </c>
      <c r="O261" s="40">
        <v>4</v>
      </c>
      <c r="P261" s="40">
        <v>1</v>
      </c>
      <c r="Q261" s="40">
        <v>1</v>
      </c>
      <c r="R261" s="40">
        <v>45</v>
      </c>
      <c r="S261" s="40">
        <v>298</v>
      </c>
      <c r="T261" s="40">
        <v>1</v>
      </c>
      <c r="U261" s="40">
        <v>2</v>
      </c>
      <c r="V261" s="40">
        <v>6</v>
      </c>
      <c r="W261" s="40" t="s">
        <v>1306</v>
      </c>
      <c r="X261" s="40" t="s">
        <v>1307</v>
      </c>
      <c r="Y261" s="40"/>
    </row>
    <row r="262" ht="51" spans="1:25">
      <c r="A262" s="5">
        <v>257</v>
      </c>
      <c r="B262" s="40" t="s">
        <v>51</v>
      </c>
      <c r="C262" s="40" t="s">
        <v>52</v>
      </c>
      <c r="D262" s="40" t="s">
        <v>53</v>
      </c>
      <c r="E262" s="40" t="s">
        <v>1293</v>
      </c>
      <c r="F262" s="40" t="s">
        <v>1308</v>
      </c>
      <c r="G262" s="40" t="s">
        <v>1309</v>
      </c>
      <c r="H262" s="40" t="s">
        <v>1310</v>
      </c>
      <c r="I262" s="40" t="s">
        <v>1308</v>
      </c>
      <c r="J262" s="40">
        <v>2025.4</v>
      </c>
      <c r="K262" s="40">
        <v>2025.12</v>
      </c>
      <c r="L262" s="40" t="s">
        <v>1308</v>
      </c>
      <c r="M262" s="40" t="s">
        <v>1311</v>
      </c>
      <c r="N262" s="40">
        <v>5</v>
      </c>
      <c r="O262" s="40">
        <v>3</v>
      </c>
      <c r="P262" s="40">
        <v>2</v>
      </c>
      <c r="Q262" s="40">
        <v>1</v>
      </c>
      <c r="R262" s="40">
        <v>579</v>
      </c>
      <c r="S262" s="40">
        <v>1508</v>
      </c>
      <c r="T262" s="40"/>
      <c r="U262" s="40"/>
      <c r="V262" s="40"/>
      <c r="W262" s="40" t="s">
        <v>1311</v>
      </c>
      <c r="X262" s="40" t="s">
        <v>1312</v>
      </c>
      <c r="Y262" s="40"/>
    </row>
    <row r="263" ht="63.75" spans="1:25">
      <c r="A263" s="5">
        <v>258</v>
      </c>
      <c r="B263" s="40" t="s">
        <v>51</v>
      </c>
      <c r="C263" s="40" t="s">
        <v>52</v>
      </c>
      <c r="D263" s="40" t="s">
        <v>53</v>
      </c>
      <c r="E263" s="40" t="s">
        <v>1293</v>
      </c>
      <c r="F263" s="40" t="s">
        <v>1313</v>
      </c>
      <c r="G263" s="40" t="s">
        <v>1314</v>
      </c>
      <c r="H263" s="40" t="s">
        <v>1310</v>
      </c>
      <c r="I263" s="40" t="s">
        <v>1315</v>
      </c>
      <c r="J263" s="40">
        <v>2025.4</v>
      </c>
      <c r="K263" s="40">
        <v>2025.12</v>
      </c>
      <c r="L263" s="40" t="s">
        <v>1313</v>
      </c>
      <c r="M263" s="40" t="s">
        <v>1316</v>
      </c>
      <c r="N263" s="40">
        <v>10</v>
      </c>
      <c r="O263" s="40">
        <v>8</v>
      </c>
      <c r="P263" s="40">
        <v>2</v>
      </c>
      <c r="Q263" s="40">
        <v>1</v>
      </c>
      <c r="R263" s="40">
        <v>86</v>
      </c>
      <c r="S263" s="40">
        <v>385</v>
      </c>
      <c r="T263" s="40">
        <v>1</v>
      </c>
      <c r="U263" s="40">
        <v>2</v>
      </c>
      <c r="V263" s="40">
        <v>5</v>
      </c>
      <c r="W263" s="40" t="s">
        <v>1317</v>
      </c>
      <c r="X263" s="40" t="s">
        <v>1318</v>
      </c>
      <c r="Y263" s="40"/>
    </row>
    <row r="264" ht="102" spans="1:25">
      <c r="A264" s="5">
        <v>259</v>
      </c>
      <c r="B264" s="40" t="s">
        <v>51</v>
      </c>
      <c r="C264" s="40" t="s">
        <v>52</v>
      </c>
      <c r="D264" s="40" t="s">
        <v>1319</v>
      </c>
      <c r="E264" s="40" t="s">
        <v>1293</v>
      </c>
      <c r="F264" s="40" t="s">
        <v>1320</v>
      </c>
      <c r="G264" s="40" t="s">
        <v>1321</v>
      </c>
      <c r="H264" s="40" t="s">
        <v>1310</v>
      </c>
      <c r="I264" s="40" t="s">
        <v>1322</v>
      </c>
      <c r="J264" s="40">
        <v>2025.4</v>
      </c>
      <c r="K264" s="40">
        <v>2025.12</v>
      </c>
      <c r="L264" s="40" t="s">
        <v>1320</v>
      </c>
      <c r="M264" s="40" t="s">
        <v>1323</v>
      </c>
      <c r="N264" s="40">
        <v>20</v>
      </c>
      <c r="O264" s="40">
        <v>15</v>
      </c>
      <c r="P264" s="40">
        <v>5</v>
      </c>
      <c r="Q264" s="40">
        <v>1</v>
      </c>
      <c r="R264" s="40">
        <v>310</v>
      </c>
      <c r="S264" s="40">
        <v>1040</v>
      </c>
      <c r="T264" s="40">
        <v>1</v>
      </c>
      <c r="U264" s="40">
        <v>1</v>
      </c>
      <c r="V264" s="40">
        <v>5</v>
      </c>
      <c r="W264" s="40" t="s">
        <v>1323</v>
      </c>
      <c r="X264" s="40" t="s">
        <v>1324</v>
      </c>
      <c r="Y264" s="40"/>
    </row>
    <row r="265" ht="127.5" spans="1:25">
      <c r="A265" s="5">
        <v>260</v>
      </c>
      <c r="B265" s="40" t="s">
        <v>51</v>
      </c>
      <c r="C265" s="40" t="s">
        <v>1325</v>
      </c>
      <c r="D265" s="40" t="s">
        <v>53</v>
      </c>
      <c r="E265" s="40" t="s">
        <v>1293</v>
      </c>
      <c r="F265" s="40" t="s">
        <v>1326</v>
      </c>
      <c r="G265" s="40" t="s">
        <v>1327</v>
      </c>
      <c r="H265" s="40" t="s">
        <v>38</v>
      </c>
      <c r="I265" s="40" t="s">
        <v>1328</v>
      </c>
      <c r="J265" s="40">
        <v>2025.5</v>
      </c>
      <c r="K265" s="40">
        <v>2025.11</v>
      </c>
      <c r="L265" s="40" t="s">
        <v>1326</v>
      </c>
      <c r="M265" s="40" t="s">
        <v>1329</v>
      </c>
      <c r="N265" s="40">
        <v>30</v>
      </c>
      <c r="O265" s="40">
        <v>15</v>
      </c>
      <c r="P265" s="40">
        <v>15</v>
      </c>
      <c r="Q265" s="40">
        <v>1</v>
      </c>
      <c r="R265" s="40">
        <v>85</v>
      </c>
      <c r="S265" s="40">
        <v>362</v>
      </c>
      <c r="T265" s="40">
        <v>1</v>
      </c>
      <c r="U265" s="40">
        <v>12</v>
      </c>
      <c r="V265" s="40">
        <v>42</v>
      </c>
      <c r="W265" s="40" t="s">
        <v>1330</v>
      </c>
      <c r="X265" s="40" t="s">
        <v>1331</v>
      </c>
      <c r="Y265" s="40"/>
    </row>
    <row r="266" ht="114.75" spans="1:25">
      <c r="A266" s="5">
        <v>261</v>
      </c>
      <c r="B266" s="40" t="s">
        <v>51</v>
      </c>
      <c r="C266" s="40" t="s">
        <v>1325</v>
      </c>
      <c r="D266" s="40" t="s">
        <v>273</v>
      </c>
      <c r="E266" s="40" t="s">
        <v>1293</v>
      </c>
      <c r="F266" s="40" t="s">
        <v>1326</v>
      </c>
      <c r="G266" s="40" t="s">
        <v>1332</v>
      </c>
      <c r="H266" s="40" t="s">
        <v>38</v>
      </c>
      <c r="I266" s="40" t="s">
        <v>1333</v>
      </c>
      <c r="J266" s="40">
        <v>2025.4</v>
      </c>
      <c r="K266" s="40">
        <v>2025.8</v>
      </c>
      <c r="L266" s="40" t="s">
        <v>1326</v>
      </c>
      <c r="M266" s="40" t="s">
        <v>1334</v>
      </c>
      <c r="N266" s="40">
        <v>7.5</v>
      </c>
      <c r="O266" s="40">
        <v>6</v>
      </c>
      <c r="P266" s="40">
        <v>1.5</v>
      </c>
      <c r="Q266" s="40">
        <v>1</v>
      </c>
      <c r="R266" s="40">
        <v>28</v>
      </c>
      <c r="S266" s="40">
        <v>121</v>
      </c>
      <c r="T266" s="40">
        <v>1</v>
      </c>
      <c r="U266" s="40">
        <v>5</v>
      </c>
      <c r="V266" s="40">
        <v>16</v>
      </c>
      <c r="W266" s="40" t="s">
        <v>1335</v>
      </c>
      <c r="X266" s="40" t="s">
        <v>1331</v>
      </c>
      <c r="Y266" s="40"/>
    </row>
    <row r="267" ht="63.75" spans="1:25">
      <c r="A267" s="5">
        <v>262</v>
      </c>
      <c r="B267" s="40" t="s">
        <v>33</v>
      </c>
      <c r="C267" s="40" t="s">
        <v>1336</v>
      </c>
      <c r="D267" s="40" t="s">
        <v>228</v>
      </c>
      <c r="E267" s="40" t="s">
        <v>1293</v>
      </c>
      <c r="F267" s="40" t="s">
        <v>1337</v>
      </c>
      <c r="G267" s="40" t="s">
        <v>1338</v>
      </c>
      <c r="H267" s="40" t="s">
        <v>38</v>
      </c>
      <c r="I267" s="40" t="s">
        <v>1313</v>
      </c>
      <c r="J267" s="40">
        <v>2025.4</v>
      </c>
      <c r="K267" s="40">
        <v>2025.12</v>
      </c>
      <c r="L267" s="40" t="s">
        <v>1337</v>
      </c>
      <c r="M267" s="40" t="s">
        <v>1339</v>
      </c>
      <c r="N267" s="40">
        <v>15</v>
      </c>
      <c r="O267" s="40">
        <v>12</v>
      </c>
      <c r="P267" s="40">
        <v>3</v>
      </c>
      <c r="Q267" s="40">
        <v>1</v>
      </c>
      <c r="R267" s="40">
        <v>167</v>
      </c>
      <c r="S267" s="40">
        <v>623</v>
      </c>
      <c r="T267" s="40">
        <v>1</v>
      </c>
      <c r="U267" s="40">
        <v>14</v>
      </c>
      <c r="V267" s="40">
        <v>46</v>
      </c>
      <c r="W267" s="40" t="s">
        <v>1339</v>
      </c>
      <c r="X267" s="40" t="s">
        <v>1340</v>
      </c>
      <c r="Y267" s="40"/>
    </row>
    <row r="268" ht="102" spans="1:25">
      <c r="A268" s="5">
        <v>263</v>
      </c>
      <c r="B268" s="40" t="s">
        <v>51</v>
      </c>
      <c r="C268" s="40" t="s">
        <v>52</v>
      </c>
      <c r="D268" s="40" t="s">
        <v>273</v>
      </c>
      <c r="E268" s="40" t="s">
        <v>1293</v>
      </c>
      <c r="F268" s="40" t="s">
        <v>1299</v>
      </c>
      <c r="G268" s="40" t="s">
        <v>1341</v>
      </c>
      <c r="H268" s="40" t="s">
        <v>889</v>
      </c>
      <c r="I268" s="40" t="s">
        <v>1342</v>
      </c>
      <c r="J268" s="40">
        <v>2025.09</v>
      </c>
      <c r="K268" s="40">
        <v>2025.12</v>
      </c>
      <c r="L268" s="40" t="s">
        <v>1299</v>
      </c>
      <c r="M268" s="40" t="s">
        <v>1343</v>
      </c>
      <c r="N268" s="40">
        <v>22</v>
      </c>
      <c r="O268" s="40">
        <v>20</v>
      </c>
      <c r="P268" s="40">
        <v>2</v>
      </c>
      <c r="Q268" s="40">
        <v>1</v>
      </c>
      <c r="R268" s="40">
        <v>97</v>
      </c>
      <c r="S268" s="40">
        <v>388</v>
      </c>
      <c r="T268" s="40">
        <v>1</v>
      </c>
      <c r="U268" s="40">
        <v>41</v>
      </c>
      <c r="V268" s="40">
        <v>8</v>
      </c>
      <c r="W268" s="40" t="s">
        <v>1344</v>
      </c>
      <c r="X268" s="40" t="s">
        <v>1345</v>
      </c>
      <c r="Y268" s="40"/>
    </row>
    <row r="269" ht="102" spans="1:25">
      <c r="A269" s="5">
        <v>264</v>
      </c>
      <c r="B269" s="40" t="s">
        <v>51</v>
      </c>
      <c r="C269" s="40" t="s">
        <v>52</v>
      </c>
      <c r="D269" s="40" t="s">
        <v>273</v>
      </c>
      <c r="E269" s="40" t="s">
        <v>1293</v>
      </c>
      <c r="F269" s="40" t="s">
        <v>1299</v>
      </c>
      <c r="G269" s="40" t="s">
        <v>1346</v>
      </c>
      <c r="H269" s="40" t="s">
        <v>889</v>
      </c>
      <c r="I269" s="40" t="s">
        <v>1347</v>
      </c>
      <c r="J269" s="40">
        <v>2025.09</v>
      </c>
      <c r="K269" s="40">
        <v>2025.12</v>
      </c>
      <c r="L269" s="40" t="s">
        <v>1299</v>
      </c>
      <c r="M269" s="40" t="s">
        <v>1348</v>
      </c>
      <c r="N269" s="40">
        <v>3.5</v>
      </c>
      <c r="O269" s="40">
        <v>2</v>
      </c>
      <c r="P269" s="40">
        <v>1.5</v>
      </c>
      <c r="Q269" s="40">
        <v>1</v>
      </c>
      <c r="R269" s="40">
        <v>358</v>
      </c>
      <c r="S269" s="40">
        <v>1072</v>
      </c>
      <c r="T269" s="40">
        <v>1</v>
      </c>
      <c r="U269" s="40">
        <v>8</v>
      </c>
      <c r="V269" s="40">
        <v>31</v>
      </c>
      <c r="W269" s="40" t="s">
        <v>1349</v>
      </c>
      <c r="X269" s="40" t="s">
        <v>1350</v>
      </c>
      <c r="Y269" s="40"/>
    </row>
    <row r="270" ht="114.75" spans="1:25">
      <c r="A270" s="5">
        <v>265</v>
      </c>
      <c r="B270" s="40" t="s">
        <v>51</v>
      </c>
      <c r="C270" s="5" t="s">
        <v>1325</v>
      </c>
      <c r="D270" s="40" t="s">
        <v>1351</v>
      </c>
      <c r="E270" s="40" t="s">
        <v>1293</v>
      </c>
      <c r="F270" s="40" t="s">
        <v>1313</v>
      </c>
      <c r="G270" s="40" t="s">
        <v>1352</v>
      </c>
      <c r="H270" s="40" t="s">
        <v>1353</v>
      </c>
      <c r="I270" s="40" t="s">
        <v>1354</v>
      </c>
      <c r="J270" s="40">
        <v>2025.6</v>
      </c>
      <c r="K270" s="40">
        <v>2025.7</v>
      </c>
      <c r="L270" s="40" t="s">
        <v>1313</v>
      </c>
      <c r="M270" s="40" t="s">
        <v>1355</v>
      </c>
      <c r="N270" s="40">
        <v>7</v>
      </c>
      <c r="O270" s="40">
        <v>5</v>
      </c>
      <c r="P270" s="40">
        <v>2</v>
      </c>
      <c r="Q270" s="40">
        <v>1</v>
      </c>
      <c r="R270" s="40">
        <v>30</v>
      </c>
      <c r="S270" s="40">
        <v>134</v>
      </c>
      <c r="T270" s="40">
        <v>1</v>
      </c>
      <c r="U270" s="40">
        <v>4</v>
      </c>
      <c r="V270" s="40">
        <v>17</v>
      </c>
      <c r="W270" s="40" t="s">
        <v>1356</v>
      </c>
      <c r="X270" s="40" t="s">
        <v>1357</v>
      </c>
      <c r="Y270" s="40"/>
    </row>
    <row r="271" ht="76.5" spans="1:25">
      <c r="A271" s="5">
        <v>266</v>
      </c>
      <c r="B271" s="40" t="s">
        <v>51</v>
      </c>
      <c r="C271" s="40" t="s">
        <v>1325</v>
      </c>
      <c r="D271" s="40" t="s">
        <v>1351</v>
      </c>
      <c r="E271" s="40" t="s">
        <v>1293</v>
      </c>
      <c r="F271" s="40" t="s">
        <v>1358</v>
      </c>
      <c r="G271" s="40" t="s">
        <v>1359</v>
      </c>
      <c r="H271" s="40" t="s">
        <v>1360</v>
      </c>
      <c r="I271" s="40" t="s">
        <v>1320</v>
      </c>
      <c r="J271" s="40">
        <v>2025.7</v>
      </c>
      <c r="K271" s="40">
        <v>2025.12</v>
      </c>
      <c r="L271" s="40" t="s">
        <v>1358</v>
      </c>
      <c r="M271" s="40" t="s">
        <v>1361</v>
      </c>
      <c r="N271" s="40">
        <v>6</v>
      </c>
      <c r="O271" s="40">
        <v>6</v>
      </c>
      <c r="P271" s="40">
        <v>1</v>
      </c>
      <c r="Q271" s="40">
        <v>1</v>
      </c>
      <c r="R271" s="40">
        <v>167</v>
      </c>
      <c r="S271" s="40">
        <v>632</v>
      </c>
      <c r="T271" s="40">
        <v>1</v>
      </c>
      <c r="U271" s="40">
        <v>16</v>
      </c>
      <c r="V271" s="40">
        <v>54</v>
      </c>
      <c r="W271" s="40" t="s">
        <v>1362</v>
      </c>
      <c r="X271" s="40" t="s">
        <v>1362</v>
      </c>
      <c r="Y271" s="40"/>
    </row>
    <row r="272" ht="102" spans="1:25">
      <c r="A272" s="5">
        <v>267</v>
      </c>
      <c r="B272" s="40" t="s">
        <v>51</v>
      </c>
      <c r="C272" s="40" t="s">
        <v>1325</v>
      </c>
      <c r="D272" s="40" t="s">
        <v>1351</v>
      </c>
      <c r="E272" s="40" t="s">
        <v>1293</v>
      </c>
      <c r="F272" s="40" t="s">
        <v>1337</v>
      </c>
      <c r="G272" s="40" t="s">
        <v>1363</v>
      </c>
      <c r="H272" s="40" t="s">
        <v>38</v>
      </c>
      <c r="I272" s="40" t="s">
        <v>1320</v>
      </c>
      <c r="J272" s="40">
        <v>2025.8</v>
      </c>
      <c r="K272" s="40">
        <v>2025.12</v>
      </c>
      <c r="L272" s="40" t="s">
        <v>1337</v>
      </c>
      <c r="M272" s="40" t="s">
        <v>1364</v>
      </c>
      <c r="N272" s="40">
        <v>7</v>
      </c>
      <c r="O272" s="40">
        <v>7</v>
      </c>
      <c r="P272" s="40">
        <v>3</v>
      </c>
      <c r="Q272" s="40">
        <v>1</v>
      </c>
      <c r="R272" s="40">
        <v>167</v>
      </c>
      <c r="S272" s="40">
        <v>623</v>
      </c>
      <c r="T272" s="40">
        <v>1</v>
      </c>
      <c r="U272" s="40">
        <v>167</v>
      </c>
      <c r="V272" s="40">
        <v>623</v>
      </c>
      <c r="W272" s="40" t="s">
        <v>1365</v>
      </c>
      <c r="X272" s="40" t="s">
        <v>1366</v>
      </c>
      <c r="Y272" s="40"/>
    </row>
    <row r="273" ht="140.25" spans="1:25">
      <c r="A273" s="5">
        <v>268</v>
      </c>
      <c r="B273" s="40" t="s">
        <v>51</v>
      </c>
      <c r="C273" s="40" t="s">
        <v>1325</v>
      </c>
      <c r="D273" s="40" t="s">
        <v>1351</v>
      </c>
      <c r="E273" s="40" t="s">
        <v>1293</v>
      </c>
      <c r="F273" s="40" t="s">
        <v>1358</v>
      </c>
      <c r="G273" s="40" t="s">
        <v>1367</v>
      </c>
      <c r="H273" s="40" t="s">
        <v>1360</v>
      </c>
      <c r="I273" s="40" t="s">
        <v>1320</v>
      </c>
      <c r="J273" s="40">
        <v>2025.7</v>
      </c>
      <c r="K273" s="40">
        <v>2025.12</v>
      </c>
      <c r="L273" s="40" t="s">
        <v>1358</v>
      </c>
      <c r="M273" s="40" t="s">
        <v>1368</v>
      </c>
      <c r="N273" s="40">
        <v>17</v>
      </c>
      <c r="O273" s="40">
        <v>17</v>
      </c>
      <c r="P273" s="40">
        <v>3</v>
      </c>
      <c r="Q273" s="40">
        <v>1</v>
      </c>
      <c r="R273" s="40">
        <v>167</v>
      </c>
      <c r="S273" s="40">
        <v>623</v>
      </c>
      <c r="T273" s="40">
        <v>1</v>
      </c>
      <c r="U273" s="40">
        <v>167</v>
      </c>
      <c r="V273" s="40">
        <v>623</v>
      </c>
      <c r="W273" s="40" t="s">
        <v>1369</v>
      </c>
      <c r="X273" s="40" t="s">
        <v>1370</v>
      </c>
      <c r="Y273" s="40"/>
    </row>
    <row r="274" ht="102" spans="1:25">
      <c r="A274" s="5">
        <v>269</v>
      </c>
      <c r="B274" s="40" t="s">
        <v>51</v>
      </c>
      <c r="C274" s="40" t="s">
        <v>1325</v>
      </c>
      <c r="D274" s="40" t="s">
        <v>1351</v>
      </c>
      <c r="E274" s="40" t="s">
        <v>1293</v>
      </c>
      <c r="F274" s="40" t="s">
        <v>1358</v>
      </c>
      <c r="G274" s="40" t="s">
        <v>1371</v>
      </c>
      <c r="H274" s="40" t="s">
        <v>1360</v>
      </c>
      <c r="I274" s="40" t="s">
        <v>1320</v>
      </c>
      <c r="J274" s="40">
        <v>2025.8</v>
      </c>
      <c r="K274" s="40">
        <v>2025.12</v>
      </c>
      <c r="L274" s="40" t="s">
        <v>1358</v>
      </c>
      <c r="M274" s="40" t="s">
        <v>1372</v>
      </c>
      <c r="N274" s="40">
        <v>8</v>
      </c>
      <c r="O274" s="40">
        <v>6</v>
      </c>
      <c r="P274" s="40">
        <v>3</v>
      </c>
      <c r="Q274" s="40">
        <v>1</v>
      </c>
      <c r="R274" s="40">
        <v>167</v>
      </c>
      <c r="S274" s="40">
        <v>623</v>
      </c>
      <c r="T274" s="40">
        <v>1</v>
      </c>
      <c r="U274" s="40">
        <v>167</v>
      </c>
      <c r="V274" s="40">
        <v>623</v>
      </c>
      <c r="W274" s="40" t="s">
        <v>1372</v>
      </c>
      <c r="X274" s="40" t="s">
        <v>1373</v>
      </c>
      <c r="Y274" s="40"/>
    </row>
    <row r="275" ht="89.25" spans="1:25">
      <c r="A275" s="5">
        <v>270</v>
      </c>
      <c r="B275" s="40" t="s">
        <v>51</v>
      </c>
      <c r="C275" s="40" t="s">
        <v>52</v>
      </c>
      <c r="D275" s="40" t="s">
        <v>273</v>
      </c>
      <c r="E275" s="40" t="s">
        <v>1293</v>
      </c>
      <c r="F275" s="40" t="s">
        <v>1299</v>
      </c>
      <c r="G275" s="40" t="s">
        <v>1374</v>
      </c>
      <c r="H275" s="40" t="s">
        <v>889</v>
      </c>
      <c r="I275" s="40" t="s">
        <v>1375</v>
      </c>
      <c r="J275" s="40" t="s">
        <v>1376</v>
      </c>
      <c r="K275" s="40">
        <v>2025.12</v>
      </c>
      <c r="L275" s="40" t="s">
        <v>1299</v>
      </c>
      <c r="M275" s="40" t="s">
        <v>1377</v>
      </c>
      <c r="N275" s="40">
        <v>7</v>
      </c>
      <c r="O275" s="40">
        <v>3</v>
      </c>
      <c r="P275" s="40"/>
      <c r="Q275" s="40">
        <v>1</v>
      </c>
      <c r="R275" s="40">
        <v>31</v>
      </c>
      <c r="S275" s="40">
        <v>198</v>
      </c>
      <c r="T275" s="40">
        <v>1</v>
      </c>
      <c r="U275" s="40">
        <v>3</v>
      </c>
      <c r="V275" s="40">
        <v>9</v>
      </c>
      <c r="W275" s="40" t="s">
        <v>1378</v>
      </c>
      <c r="X275" s="40" t="s">
        <v>1379</v>
      </c>
      <c r="Y275" s="40"/>
    </row>
    <row r="276" ht="76.5" spans="1:25">
      <c r="A276" s="5">
        <v>271</v>
      </c>
      <c r="B276" s="40" t="s">
        <v>1380</v>
      </c>
      <c r="C276" s="5" t="s">
        <v>1325</v>
      </c>
      <c r="D276" s="5" t="s">
        <v>175</v>
      </c>
      <c r="E276" s="40" t="s">
        <v>1293</v>
      </c>
      <c r="F276" s="40" t="s">
        <v>1326</v>
      </c>
      <c r="G276" s="40" t="s">
        <v>1381</v>
      </c>
      <c r="H276" s="40" t="s">
        <v>38</v>
      </c>
      <c r="I276" s="40" t="s">
        <v>1382</v>
      </c>
      <c r="J276" s="40">
        <v>2025.9</v>
      </c>
      <c r="K276" s="40">
        <v>2025.11</v>
      </c>
      <c r="L276" s="40" t="s">
        <v>1326</v>
      </c>
      <c r="M276" s="40" t="s">
        <v>1383</v>
      </c>
      <c r="N276" s="40">
        <v>80</v>
      </c>
      <c r="O276" s="40">
        <v>5</v>
      </c>
      <c r="P276" s="40"/>
      <c r="Q276" s="40">
        <v>1</v>
      </c>
      <c r="R276" s="40">
        <v>860</v>
      </c>
      <c r="S276" s="40">
        <v>4263</v>
      </c>
      <c r="T276" s="40">
        <v>1</v>
      </c>
      <c r="U276" s="40">
        <v>67</v>
      </c>
      <c r="V276" s="40">
        <v>215</v>
      </c>
      <c r="W276" s="40" t="s">
        <v>1384</v>
      </c>
      <c r="X276" s="40" t="s">
        <v>1385</v>
      </c>
      <c r="Y276" s="40"/>
    </row>
    <row r="277" ht="38.25" spans="1:25">
      <c r="A277" s="5">
        <v>272</v>
      </c>
      <c r="B277" s="40" t="s">
        <v>1380</v>
      </c>
      <c r="C277" s="5" t="s">
        <v>1325</v>
      </c>
      <c r="D277" s="40" t="s">
        <v>1386</v>
      </c>
      <c r="E277" s="40" t="s">
        <v>1293</v>
      </c>
      <c r="F277" s="40" t="s">
        <v>769</v>
      </c>
      <c r="G277" s="40" t="s">
        <v>1387</v>
      </c>
      <c r="H277" s="40" t="s">
        <v>38</v>
      </c>
      <c r="I277" s="40" t="s">
        <v>769</v>
      </c>
      <c r="J277" s="40">
        <v>2025.9</v>
      </c>
      <c r="K277" s="40">
        <v>2025.11</v>
      </c>
      <c r="L277" s="40" t="s">
        <v>1293</v>
      </c>
      <c r="M277" s="40" t="s">
        <v>1388</v>
      </c>
      <c r="N277" s="40">
        <v>14.3</v>
      </c>
      <c r="O277" s="40">
        <v>14.3</v>
      </c>
      <c r="P277" s="40"/>
      <c r="Q277" s="40">
        <v>5</v>
      </c>
      <c r="R277" s="40">
        <v>413</v>
      </c>
      <c r="S277" s="40">
        <v>1298</v>
      </c>
      <c r="T277" s="40">
        <v>5</v>
      </c>
      <c r="U277" s="40">
        <v>240</v>
      </c>
      <c r="V277" s="40">
        <v>685</v>
      </c>
      <c r="W277" s="40" t="s">
        <v>1388</v>
      </c>
      <c r="X277" s="40" t="s">
        <v>1388</v>
      </c>
      <c r="Y277" s="40"/>
    </row>
    <row r="278" ht="38.25" spans="1:25">
      <c r="A278" s="5">
        <v>273</v>
      </c>
      <c r="B278" s="40" t="s">
        <v>51</v>
      </c>
      <c r="C278" s="40" t="s">
        <v>1389</v>
      </c>
      <c r="D278" s="40" t="s">
        <v>175</v>
      </c>
      <c r="E278" s="40" t="s">
        <v>1390</v>
      </c>
      <c r="F278" s="40"/>
      <c r="G278" s="40" t="s">
        <v>1391</v>
      </c>
      <c r="H278" s="40" t="s">
        <v>1392</v>
      </c>
      <c r="I278" s="40" t="s">
        <v>1393</v>
      </c>
      <c r="J278" s="40">
        <v>45748</v>
      </c>
      <c r="K278" s="40">
        <v>45809</v>
      </c>
      <c r="L278" s="40"/>
      <c r="M278" s="40" t="s">
        <v>1394</v>
      </c>
      <c r="N278" s="40">
        <v>50</v>
      </c>
      <c r="O278" s="40">
        <v>32.613</v>
      </c>
      <c r="P278" s="40">
        <v>17.387</v>
      </c>
      <c r="Q278" s="40">
        <v>11</v>
      </c>
      <c r="R278" s="40">
        <v>7500</v>
      </c>
      <c r="S278" s="40" t="s">
        <v>1395</v>
      </c>
      <c r="T278" s="40">
        <v>10</v>
      </c>
      <c r="U278" s="40">
        <v>420</v>
      </c>
      <c r="V278" s="40">
        <v>1500</v>
      </c>
      <c r="W278" s="40" t="s">
        <v>1396</v>
      </c>
      <c r="X278" s="40" t="s">
        <v>1396</v>
      </c>
      <c r="Y278" s="40"/>
    </row>
    <row r="279" ht="127.5" spans="1:25">
      <c r="A279" s="5">
        <v>274</v>
      </c>
      <c r="B279" s="40" t="s">
        <v>126</v>
      </c>
      <c r="C279" s="40" t="s">
        <v>154</v>
      </c>
      <c r="D279" s="40" t="s">
        <v>127</v>
      </c>
      <c r="E279" s="40" t="s">
        <v>1390</v>
      </c>
      <c r="F279" s="40" t="s">
        <v>1397</v>
      </c>
      <c r="G279" s="40" t="s">
        <v>1398</v>
      </c>
      <c r="H279" s="40" t="s">
        <v>38</v>
      </c>
      <c r="I279" s="40" t="s">
        <v>1399</v>
      </c>
      <c r="J279" s="40">
        <v>45778</v>
      </c>
      <c r="K279" s="40">
        <v>45839</v>
      </c>
      <c r="L279" s="40" t="s">
        <v>1397</v>
      </c>
      <c r="M279" s="40" t="s">
        <v>1400</v>
      </c>
      <c r="N279" s="40">
        <v>5.58</v>
      </c>
      <c r="O279" s="40">
        <v>3</v>
      </c>
      <c r="P279" s="40">
        <v>2.58</v>
      </c>
      <c r="Q279" s="40">
        <v>1</v>
      </c>
      <c r="R279" s="40">
        <v>10</v>
      </c>
      <c r="S279" s="40">
        <v>30</v>
      </c>
      <c r="T279" s="40">
        <v>1</v>
      </c>
      <c r="U279" s="40">
        <v>5</v>
      </c>
      <c r="V279" s="40">
        <v>20</v>
      </c>
      <c r="W279" s="40" t="s">
        <v>1401</v>
      </c>
      <c r="X279" s="40"/>
      <c r="Y279" s="40"/>
    </row>
    <row r="280" ht="76.5" spans="1:25">
      <c r="A280" s="5">
        <v>275</v>
      </c>
      <c r="B280" s="40" t="s">
        <v>51</v>
      </c>
      <c r="C280" s="40" t="s">
        <v>52</v>
      </c>
      <c r="D280" s="40" t="s">
        <v>53</v>
      </c>
      <c r="E280" s="40" t="s">
        <v>1390</v>
      </c>
      <c r="F280" s="40" t="s">
        <v>1402</v>
      </c>
      <c r="G280" s="40" t="s">
        <v>1403</v>
      </c>
      <c r="H280" s="40" t="s">
        <v>157</v>
      </c>
      <c r="I280" s="40" t="s">
        <v>1404</v>
      </c>
      <c r="J280" s="40">
        <v>45870</v>
      </c>
      <c r="K280" s="40">
        <v>45901</v>
      </c>
      <c r="L280" s="40" t="s">
        <v>1402</v>
      </c>
      <c r="M280" s="40" t="s">
        <v>1405</v>
      </c>
      <c r="N280" s="40">
        <v>18</v>
      </c>
      <c r="O280" s="40">
        <v>10</v>
      </c>
      <c r="P280" s="40">
        <v>8</v>
      </c>
      <c r="Q280" s="40">
        <v>1</v>
      </c>
      <c r="R280" s="40">
        <v>423</v>
      </c>
      <c r="S280" s="40">
        <v>2100</v>
      </c>
      <c r="T280" s="40">
        <v>0</v>
      </c>
      <c r="U280" s="40">
        <v>25</v>
      </c>
      <c r="V280" s="40">
        <v>67</v>
      </c>
      <c r="W280" s="40" t="s">
        <v>1406</v>
      </c>
      <c r="X280" s="40"/>
      <c r="Y280" s="40"/>
    </row>
    <row r="281" ht="127.5" spans="1:25">
      <c r="A281" s="5">
        <v>276</v>
      </c>
      <c r="B281" s="40" t="s">
        <v>126</v>
      </c>
      <c r="C281" s="40" t="s">
        <v>154</v>
      </c>
      <c r="D281" s="40" t="s">
        <v>127</v>
      </c>
      <c r="E281" s="40" t="s">
        <v>1390</v>
      </c>
      <c r="F281" s="40" t="s">
        <v>1407</v>
      </c>
      <c r="G281" s="40" t="s">
        <v>1408</v>
      </c>
      <c r="H281" s="40" t="s">
        <v>157</v>
      </c>
      <c r="I281" s="40" t="s">
        <v>1407</v>
      </c>
      <c r="J281" s="40">
        <v>45717</v>
      </c>
      <c r="K281" s="40">
        <v>45778</v>
      </c>
      <c r="L281" s="40" t="s">
        <v>1407</v>
      </c>
      <c r="M281" s="40" t="s">
        <v>1409</v>
      </c>
      <c r="N281" s="40">
        <v>16.5</v>
      </c>
      <c r="O281" s="40">
        <v>10</v>
      </c>
      <c r="P281" s="40">
        <v>6.5</v>
      </c>
      <c r="Q281" s="40">
        <v>1</v>
      </c>
      <c r="R281" s="40">
        <v>120</v>
      </c>
      <c r="S281" s="40">
        <v>535</v>
      </c>
      <c r="T281" s="40">
        <v>1</v>
      </c>
      <c r="U281" s="40">
        <v>12</v>
      </c>
      <c r="V281" s="40">
        <v>12</v>
      </c>
      <c r="W281" s="40" t="s">
        <v>1410</v>
      </c>
      <c r="X281" s="40"/>
      <c r="Y281" s="40"/>
    </row>
    <row r="282" ht="89.25" spans="1:25">
      <c r="A282" s="5">
        <v>277</v>
      </c>
      <c r="B282" s="40" t="s">
        <v>51</v>
      </c>
      <c r="C282" s="40" t="s">
        <v>52</v>
      </c>
      <c r="D282" s="40" t="s">
        <v>53</v>
      </c>
      <c r="E282" s="40" t="s">
        <v>1390</v>
      </c>
      <c r="F282" s="40" t="s">
        <v>1411</v>
      </c>
      <c r="G282" s="40" t="s">
        <v>1412</v>
      </c>
      <c r="H282" s="40" t="s">
        <v>38</v>
      </c>
      <c r="I282" s="40" t="s">
        <v>1411</v>
      </c>
      <c r="J282" s="40">
        <v>45809</v>
      </c>
      <c r="K282" s="40">
        <v>45839</v>
      </c>
      <c r="L282" s="40" t="s">
        <v>1411</v>
      </c>
      <c r="M282" s="40" t="s">
        <v>1413</v>
      </c>
      <c r="N282" s="40">
        <v>7.5</v>
      </c>
      <c r="O282" s="40">
        <v>5</v>
      </c>
      <c r="P282" s="40">
        <v>2.5</v>
      </c>
      <c r="Q282" s="40">
        <v>1</v>
      </c>
      <c r="R282" s="40">
        <v>30</v>
      </c>
      <c r="S282" s="40">
        <v>83</v>
      </c>
      <c r="T282" s="40">
        <v>1</v>
      </c>
      <c r="U282" s="40">
        <v>3</v>
      </c>
      <c r="V282" s="40">
        <v>8</v>
      </c>
      <c r="W282" s="40" t="s">
        <v>1414</v>
      </c>
      <c r="X282" s="40"/>
      <c r="Y282" s="40"/>
    </row>
    <row r="283" ht="255" spans="1:25">
      <c r="A283" s="5">
        <v>278</v>
      </c>
      <c r="B283" s="40" t="s">
        <v>51</v>
      </c>
      <c r="C283" s="40" t="s">
        <v>52</v>
      </c>
      <c r="D283" s="40" t="s">
        <v>53</v>
      </c>
      <c r="E283" s="40" t="s">
        <v>1390</v>
      </c>
      <c r="F283" s="40" t="s">
        <v>1415</v>
      </c>
      <c r="G283" s="40" t="s">
        <v>1416</v>
      </c>
      <c r="H283" s="40" t="s">
        <v>112</v>
      </c>
      <c r="I283" s="40" t="s">
        <v>1417</v>
      </c>
      <c r="J283" s="40">
        <v>45809</v>
      </c>
      <c r="K283" s="40">
        <v>45839</v>
      </c>
      <c r="L283" s="40" t="s">
        <v>1415</v>
      </c>
      <c r="M283" s="40" t="s">
        <v>1418</v>
      </c>
      <c r="N283" s="40">
        <v>4.37</v>
      </c>
      <c r="O283" s="40">
        <v>4</v>
      </c>
      <c r="P283" s="40">
        <v>0.37</v>
      </c>
      <c r="Q283" s="40">
        <v>1</v>
      </c>
      <c r="R283" s="40">
        <v>79</v>
      </c>
      <c r="S283" s="40">
        <v>181</v>
      </c>
      <c r="T283" s="40"/>
      <c r="U283" s="40"/>
      <c r="V283" s="40"/>
      <c r="W283" s="40" t="s">
        <v>1419</v>
      </c>
      <c r="X283" s="40"/>
      <c r="Y283" s="40"/>
    </row>
    <row r="284" ht="76.5" spans="1:25">
      <c r="A284" s="5">
        <v>279</v>
      </c>
      <c r="B284" s="40" t="s">
        <v>51</v>
      </c>
      <c r="C284" s="40" t="s">
        <v>52</v>
      </c>
      <c r="D284" s="40" t="s">
        <v>53</v>
      </c>
      <c r="E284" s="40" t="s">
        <v>1390</v>
      </c>
      <c r="F284" s="40" t="s">
        <v>1420</v>
      </c>
      <c r="G284" s="40" t="s">
        <v>1421</v>
      </c>
      <c r="H284" s="40" t="s">
        <v>38</v>
      </c>
      <c r="I284" s="40" t="s">
        <v>1422</v>
      </c>
      <c r="J284" s="40">
        <v>45809</v>
      </c>
      <c r="K284" s="40">
        <v>45839</v>
      </c>
      <c r="L284" s="40" t="s">
        <v>1420</v>
      </c>
      <c r="M284" s="40" t="s">
        <v>1421</v>
      </c>
      <c r="N284" s="40">
        <v>8</v>
      </c>
      <c r="O284" s="40">
        <v>2</v>
      </c>
      <c r="P284" s="40">
        <v>6</v>
      </c>
      <c r="Q284" s="40">
        <v>1</v>
      </c>
      <c r="R284" s="40">
        <v>1120</v>
      </c>
      <c r="S284" s="40">
        <v>4450</v>
      </c>
      <c r="T284" s="40">
        <v>1</v>
      </c>
      <c r="U284" s="40">
        <v>27</v>
      </c>
      <c r="V284" s="40">
        <v>77</v>
      </c>
      <c r="W284" s="40" t="s">
        <v>1423</v>
      </c>
      <c r="X284" s="40"/>
      <c r="Y284" s="40"/>
    </row>
    <row r="285" ht="76.5" spans="1:25">
      <c r="A285" s="5">
        <v>280</v>
      </c>
      <c r="B285" s="40" t="s">
        <v>51</v>
      </c>
      <c r="C285" s="40" t="s">
        <v>52</v>
      </c>
      <c r="D285" s="40" t="s">
        <v>53</v>
      </c>
      <c r="E285" s="40" t="s">
        <v>1390</v>
      </c>
      <c r="F285" s="40" t="s">
        <v>1397</v>
      </c>
      <c r="G285" s="40" t="s">
        <v>1424</v>
      </c>
      <c r="H285" s="40" t="s">
        <v>38</v>
      </c>
      <c r="I285" s="40" t="s">
        <v>1397</v>
      </c>
      <c r="J285" s="40">
        <v>20250901</v>
      </c>
      <c r="K285" s="40">
        <v>20251001</v>
      </c>
      <c r="L285" s="40" t="s">
        <v>1397</v>
      </c>
      <c r="M285" s="40" t="s">
        <v>1425</v>
      </c>
      <c r="N285" s="40">
        <v>30</v>
      </c>
      <c r="O285" s="40">
        <v>5</v>
      </c>
      <c r="P285" s="40">
        <v>25</v>
      </c>
      <c r="Q285" s="40">
        <v>1</v>
      </c>
      <c r="R285" s="40">
        <v>85</v>
      </c>
      <c r="S285" s="40">
        <v>430</v>
      </c>
      <c r="T285" s="40">
        <v>0</v>
      </c>
      <c r="U285" s="40">
        <v>8</v>
      </c>
      <c r="V285" s="40">
        <v>35</v>
      </c>
      <c r="W285" s="5" t="s">
        <v>1426</v>
      </c>
      <c r="X285" s="40" t="s">
        <v>1427</v>
      </c>
      <c r="Y285" s="40"/>
    </row>
    <row r="286" ht="76.5" spans="1:25">
      <c r="A286" s="5">
        <v>281</v>
      </c>
      <c r="B286" s="5" t="s">
        <v>51</v>
      </c>
      <c r="C286" s="40" t="s">
        <v>52</v>
      </c>
      <c r="D286" s="40" t="s">
        <v>53</v>
      </c>
      <c r="E286" s="40" t="s">
        <v>1390</v>
      </c>
      <c r="F286" s="40" t="s">
        <v>1411</v>
      </c>
      <c r="G286" s="40" t="s">
        <v>1428</v>
      </c>
      <c r="H286" s="40" t="s">
        <v>157</v>
      </c>
      <c r="I286" s="40" t="s">
        <v>1429</v>
      </c>
      <c r="J286" s="40">
        <v>20250801</v>
      </c>
      <c r="K286" s="40">
        <v>20250901</v>
      </c>
      <c r="L286" s="40" t="s">
        <v>1411</v>
      </c>
      <c r="M286" s="40" t="s">
        <v>1430</v>
      </c>
      <c r="N286" s="40">
        <v>12.25</v>
      </c>
      <c r="O286" s="40">
        <v>5</v>
      </c>
      <c r="P286" s="40">
        <v>7.25</v>
      </c>
      <c r="Q286" s="40">
        <v>1</v>
      </c>
      <c r="R286" s="40">
        <v>126</v>
      </c>
      <c r="S286" s="40">
        <v>567</v>
      </c>
      <c r="T286" s="40">
        <v>0</v>
      </c>
      <c r="U286" s="40">
        <v>5</v>
      </c>
      <c r="V286" s="40">
        <v>11</v>
      </c>
      <c r="W286" s="5" t="s">
        <v>1426</v>
      </c>
      <c r="X286" s="40" t="s">
        <v>1427</v>
      </c>
      <c r="Y286" s="40"/>
    </row>
    <row r="287" ht="89.25" spans="1:25">
      <c r="A287" s="5">
        <v>282</v>
      </c>
      <c r="B287" s="40" t="s">
        <v>33</v>
      </c>
      <c r="C287" s="40" t="s">
        <v>1431</v>
      </c>
      <c r="D287" s="40" t="s">
        <v>1432</v>
      </c>
      <c r="E287" s="40" t="s">
        <v>1390</v>
      </c>
      <c r="F287" s="40" t="s">
        <v>1433</v>
      </c>
      <c r="G287" s="40" t="s">
        <v>1434</v>
      </c>
      <c r="H287" s="40" t="s">
        <v>38</v>
      </c>
      <c r="I287" s="40" t="s">
        <v>1433</v>
      </c>
      <c r="J287" s="40">
        <v>45839</v>
      </c>
      <c r="K287" s="40">
        <v>45992</v>
      </c>
      <c r="L287" s="40" t="s">
        <v>1433</v>
      </c>
      <c r="M287" s="40" t="s">
        <v>1435</v>
      </c>
      <c r="N287" s="40">
        <v>70</v>
      </c>
      <c r="O287" s="40">
        <v>18.5</v>
      </c>
      <c r="P287" s="40">
        <v>51.5</v>
      </c>
      <c r="Q287" s="40">
        <v>6</v>
      </c>
      <c r="R287" s="40">
        <v>420</v>
      </c>
      <c r="S287" s="40">
        <v>1500</v>
      </c>
      <c r="T287" s="40">
        <v>1</v>
      </c>
      <c r="U287" s="40">
        <v>70</v>
      </c>
      <c r="V287" s="40">
        <v>230</v>
      </c>
      <c r="W287" s="40" t="s">
        <v>1436</v>
      </c>
      <c r="X287" s="40" t="s">
        <v>1437</v>
      </c>
      <c r="Y287" s="40"/>
    </row>
    <row r="288" ht="51" spans="1:25">
      <c r="A288" s="5">
        <v>283</v>
      </c>
      <c r="B288" s="40" t="s">
        <v>126</v>
      </c>
      <c r="C288" s="40" t="s">
        <v>34</v>
      </c>
      <c r="D288" s="40" t="s">
        <v>35</v>
      </c>
      <c r="E288" s="40" t="s">
        <v>1390</v>
      </c>
      <c r="F288" s="40" t="s">
        <v>1402</v>
      </c>
      <c r="G288" s="40" t="s">
        <v>1438</v>
      </c>
      <c r="H288" s="40" t="s">
        <v>157</v>
      </c>
      <c r="I288" s="40" t="s">
        <v>1439</v>
      </c>
      <c r="J288" s="40">
        <v>45962</v>
      </c>
      <c r="K288" s="40">
        <v>45992</v>
      </c>
      <c r="L288" s="40" t="s">
        <v>1402</v>
      </c>
      <c r="M288" s="40" t="s">
        <v>1440</v>
      </c>
      <c r="N288" s="40">
        <v>12</v>
      </c>
      <c r="O288" s="40">
        <v>10</v>
      </c>
      <c r="P288" s="40">
        <v>2</v>
      </c>
      <c r="Q288" s="40">
        <v>1</v>
      </c>
      <c r="R288" s="40">
        <v>423</v>
      </c>
      <c r="S288" s="40">
        <v>2100</v>
      </c>
      <c r="T288" s="40">
        <v>0</v>
      </c>
      <c r="U288" s="40">
        <v>26</v>
      </c>
      <c r="V288" s="40">
        <v>71</v>
      </c>
      <c r="W288" s="40" t="s">
        <v>1441</v>
      </c>
      <c r="X288" s="40"/>
      <c r="Y288" s="40"/>
    </row>
    <row r="289" ht="140.25" spans="1:25">
      <c r="A289" s="5">
        <v>284</v>
      </c>
      <c r="B289" s="40" t="s">
        <v>126</v>
      </c>
      <c r="C289" s="40" t="s">
        <v>154</v>
      </c>
      <c r="D289" s="40" t="s">
        <v>127</v>
      </c>
      <c r="E289" s="40" t="s">
        <v>1390</v>
      </c>
      <c r="F289" s="40" t="s">
        <v>1393</v>
      </c>
      <c r="G289" s="40" t="s">
        <v>1442</v>
      </c>
      <c r="H289" s="40" t="s">
        <v>112</v>
      </c>
      <c r="I289" s="40" t="s">
        <v>1443</v>
      </c>
      <c r="J289" s="40">
        <v>45901</v>
      </c>
      <c r="K289" s="40">
        <v>45960</v>
      </c>
      <c r="L289" s="40" t="s">
        <v>1393</v>
      </c>
      <c r="M289" s="40" t="s">
        <v>1444</v>
      </c>
      <c r="N289" s="40">
        <v>6</v>
      </c>
      <c r="O289" s="40">
        <v>3</v>
      </c>
      <c r="P289" s="40">
        <v>3</v>
      </c>
      <c r="Q289" s="40">
        <v>1</v>
      </c>
      <c r="R289" s="40">
        <v>86</v>
      </c>
      <c r="S289" s="40">
        <v>346</v>
      </c>
      <c r="T289" s="40">
        <v>0</v>
      </c>
      <c r="U289" s="40">
        <v>3</v>
      </c>
      <c r="V289" s="40">
        <v>7</v>
      </c>
      <c r="W289" s="40" t="s">
        <v>1445</v>
      </c>
      <c r="X289" s="40"/>
      <c r="Y289" s="40"/>
    </row>
    <row r="290" ht="76.5" spans="1:25">
      <c r="A290" s="5">
        <v>285</v>
      </c>
      <c r="B290" s="5" t="s">
        <v>51</v>
      </c>
      <c r="C290" s="40" t="s">
        <v>682</v>
      </c>
      <c r="D290" s="40" t="s">
        <v>683</v>
      </c>
      <c r="E290" s="40" t="s">
        <v>1390</v>
      </c>
      <c r="F290" s="40" t="s">
        <v>1446</v>
      </c>
      <c r="G290" s="40" t="s">
        <v>1447</v>
      </c>
      <c r="H290" s="40" t="s">
        <v>112</v>
      </c>
      <c r="I290" s="40" t="s">
        <v>1446</v>
      </c>
      <c r="J290" s="40">
        <v>38504</v>
      </c>
      <c r="K290" s="40">
        <v>38596</v>
      </c>
      <c r="L290" s="40" t="s">
        <v>1446</v>
      </c>
      <c r="M290" s="40" t="s">
        <v>1448</v>
      </c>
      <c r="N290" s="40">
        <v>56.8</v>
      </c>
      <c r="O290" s="40">
        <v>50</v>
      </c>
      <c r="P290" s="40">
        <v>6.8</v>
      </c>
      <c r="Q290" s="40">
        <v>1</v>
      </c>
      <c r="R290" s="40">
        <v>1006</v>
      </c>
      <c r="S290" s="40">
        <v>3640</v>
      </c>
      <c r="T290" s="40">
        <v>0</v>
      </c>
      <c r="U290" s="40">
        <v>21</v>
      </c>
      <c r="V290" s="40">
        <v>56</v>
      </c>
      <c r="W290" s="5" t="s">
        <v>1449</v>
      </c>
      <c r="X290" s="40"/>
      <c r="Y290" s="40"/>
    </row>
    <row r="291" ht="63.75" spans="1:25">
      <c r="A291" s="5">
        <v>286</v>
      </c>
      <c r="B291" s="40" t="s">
        <v>51</v>
      </c>
      <c r="C291" s="40" t="s">
        <v>52</v>
      </c>
      <c r="D291" s="40" t="s">
        <v>53</v>
      </c>
      <c r="E291" s="40" t="s">
        <v>1390</v>
      </c>
      <c r="F291" s="40" t="s">
        <v>1450</v>
      </c>
      <c r="G291" s="40" t="s">
        <v>1451</v>
      </c>
      <c r="H291" s="40" t="s">
        <v>1452</v>
      </c>
      <c r="I291" s="40" t="s">
        <v>1450</v>
      </c>
      <c r="J291" s="40">
        <v>45946</v>
      </c>
      <c r="K291" s="40">
        <v>45960</v>
      </c>
      <c r="L291" s="40" t="s">
        <v>1450</v>
      </c>
      <c r="M291" s="40" t="s">
        <v>1453</v>
      </c>
      <c r="N291" s="40">
        <v>4.5</v>
      </c>
      <c r="O291" s="40">
        <v>4</v>
      </c>
      <c r="P291" s="40">
        <v>0.5</v>
      </c>
      <c r="Q291" s="40">
        <v>1</v>
      </c>
      <c r="R291" s="40">
        <v>515</v>
      </c>
      <c r="S291" s="40">
        <v>1980</v>
      </c>
      <c r="T291" s="40">
        <v>0</v>
      </c>
      <c r="U291" s="40">
        <v>31</v>
      </c>
      <c r="V291" s="40">
        <v>45</v>
      </c>
      <c r="W291" s="40" t="s">
        <v>1454</v>
      </c>
      <c r="X291" s="40" t="s">
        <v>1455</v>
      </c>
      <c r="Y291" s="40"/>
    </row>
    <row r="292" ht="51" spans="1:25">
      <c r="A292" s="5">
        <v>287</v>
      </c>
      <c r="B292" s="40" t="s">
        <v>51</v>
      </c>
      <c r="C292" s="40" t="s">
        <v>52</v>
      </c>
      <c r="D292" s="40" t="s">
        <v>53</v>
      </c>
      <c r="E292" s="40" t="s">
        <v>1390</v>
      </c>
      <c r="F292" s="40" t="s">
        <v>1456</v>
      </c>
      <c r="G292" s="40" t="s">
        <v>1457</v>
      </c>
      <c r="H292" s="40" t="s">
        <v>117</v>
      </c>
      <c r="I292" s="40" t="s">
        <v>1456</v>
      </c>
      <c r="J292" s="40" t="s">
        <v>1458</v>
      </c>
      <c r="K292" s="40">
        <v>45971</v>
      </c>
      <c r="L292" s="40" t="s">
        <v>1456</v>
      </c>
      <c r="M292" s="40" t="s">
        <v>1459</v>
      </c>
      <c r="N292" s="40">
        <v>13.5</v>
      </c>
      <c r="O292" s="40">
        <v>8</v>
      </c>
      <c r="P292" s="40">
        <v>5.5</v>
      </c>
      <c r="Q292" s="40">
        <v>1</v>
      </c>
      <c r="R292" s="40">
        <v>235</v>
      </c>
      <c r="S292" s="40">
        <v>1264</v>
      </c>
      <c r="T292" s="40">
        <v>0</v>
      </c>
      <c r="U292" s="40">
        <v>6</v>
      </c>
      <c r="V292" s="40">
        <v>13</v>
      </c>
      <c r="W292" s="40" t="s">
        <v>1460</v>
      </c>
      <c r="X292" s="40" t="s">
        <v>1461</v>
      </c>
      <c r="Y292" s="40"/>
    </row>
    <row r="293" ht="76.5" spans="1:25">
      <c r="A293" s="5">
        <v>288</v>
      </c>
      <c r="B293" s="40" t="s">
        <v>51</v>
      </c>
      <c r="C293" s="40" t="s">
        <v>52</v>
      </c>
      <c r="D293" s="40" t="s">
        <v>1462</v>
      </c>
      <c r="E293" s="40" t="s">
        <v>1390</v>
      </c>
      <c r="F293" s="40" t="s">
        <v>1411</v>
      </c>
      <c r="G293" s="40" t="s">
        <v>1463</v>
      </c>
      <c r="H293" s="40" t="s">
        <v>38</v>
      </c>
      <c r="I293" s="40" t="s">
        <v>1464</v>
      </c>
      <c r="J293" s="40" t="s">
        <v>661</v>
      </c>
      <c r="K293" s="40" t="s">
        <v>1465</v>
      </c>
      <c r="L293" s="40" t="s">
        <v>1411</v>
      </c>
      <c r="M293" s="40" t="s">
        <v>1466</v>
      </c>
      <c r="N293" s="40">
        <v>12.98</v>
      </c>
      <c r="O293" s="40">
        <v>12</v>
      </c>
      <c r="P293" s="40">
        <v>0.98</v>
      </c>
      <c r="Q293" s="40">
        <v>1</v>
      </c>
      <c r="R293" s="40">
        <v>90</v>
      </c>
      <c r="S293" s="40">
        <v>345</v>
      </c>
      <c r="T293" s="40">
        <v>0</v>
      </c>
      <c r="U293" s="40">
        <v>4</v>
      </c>
      <c r="V293" s="40">
        <v>16</v>
      </c>
      <c r="W293" s="40" t="s">
        <v>1467</v>
      </c>
      <c r="X293" s="40" t="s">
        <v>1468</v>
      </c>
      <c r="Y293" s="40"/>
    </row>
    <row r="294" ht="114.75" spans="1:25">
      <c r="A294" s="5">
        <v>289</v>
      </c>
      <c r="B294" s="40" t="s">
        <v>51</v>
      </c>
      <c r="C294" s="40" t="s">
        <v>52</v>
      </c>
      <c r="D294" s="40" t="s">
        <v>53</v>
      </c>
      <c r="E294" s="40" t="s">
        <v>1390</v>
      </c>
      <c r="F294" s="40" t="s">
        <v>1407</v>
      </c>
      <c r="G294" s="40" t="s">
        <v>1469</v>
      </c>
      <c r="H294" s="40" t="s">
        <v>1470</v>
      </c>
      <c r="I294" s="40" t="s">
        <v>1471</v>
      </c>
      <c r="J294" s="40" t="s">
        <v>661</v>
      </c>
      <c r="K294" s="40" t="s">
        <v>1465</v>
      </c>
      <c r="L294" s="40" t="s">
        <v>1407</v>
      </c>
      <c r="M294" s="40" t="s">
        <v>1472</v>
      </c>
      <c r="N294" s="40">
        <v>5</v>
      </c>
      <c r="O294" s="40">
        <v>3</v>
      </c>
      <c r="P294" s="40">
        <v>2</v>
      </c>
      <c r="Q294" s="40">
        <v>1</v>
      </c>
      <c r="R294" s="40">
        <v>105</v>
      </c>
      <c r="S294" s="40">
        <v>489</v>
      </c>
      <c r="T294" s="40">
        <v>0</v>
      </c>
      <c r="U294" s="40">
        <v>5</v>
      </c>
      <c r="V294" s="40">
        <v>12</v>
      </c>
      <c r="W294" s="40" t="s">
        <v>1473</v>
      </c>
      <c r="X294" s="40" t="s">
        <v>1474</v>
      </c>
      <c r="Y294" s="40"/>
    </row>
    <row r="295" ht="89.25" spans="1:25">
      <c r="A295" s="5">
        <v>290</v>
      </c>
      <c r="B295" s="40" t="s">
        <v>1475</v>
      </c>
      <c r="C295" s="40" t="s">
        <v>52</v>
      </c>
      <c r="D295" s="40" t="s">
        <v>53</v>
      </c>
      <c r="E295" s="40" t="s">
        <v>1390</v>
      </c>
      <c r="F295" s="40" t="s">
        <v>1433</v>
      </c>
      <c r="G295" s="40" t="s">
        <v>1476</v>
      </c>
      <c r="H295" s="40" t="s">
        <v>38</v>
      </c>
      <c r="I295" s="40" t="s">
        <v>1433</v>
      </c>
      <c r="J295" s="40">
        <v>45962</v>
      </c>
      <c r="K295" s="40">
        <v>45991</v>
      </c>
      <c r="L295" s="40" t="s">
        <v>1433</v>
      </c>
      <c r="M295" s="40" t="s">
        <v>1477</v>
      </c>
      <c r="N295" s="40">
        <v>7</v>
      </c>
      <c r="O295" s="40">
        <v>4</v>
      </c>
      <c r="P295" s="40">
        <v>3</v>
      </c>
      <c r="Q295" s="40">
        <v>6</v>
      </c>
      <c r="R295" s="40">
        <v>420</v>
      </c>
      <c r="S295" s="40">
        <v>1500</v>
      </c>
      <c r="T295" s="40">
        <v>1</v>
      </c>
      <c r="U295" s="40">
        <v>70</v>
      </c>
      <c r="V295" s="40">
        <v>230</v>
      </c>
      <c r="W295" s="40" t="s">
        <v>1478</v>
      </c>
      <c r="X295" s="40" t="s">
        <v>1479</v>
      </c>
      <c r="Y295" s="40"/>
    </row>
    <row r="296" ht="76.5" spans="1:25">
      <c r="A296" s="5">
        <v>291</v>
      </c>
      <c r="B296" s="40" t="s">
        <v>126</v>
      </c>
      <c r="C296" s="40" t="s">
        <v>134</v>
      </c>
      <c r="D296" s="40" t="s">
        <v>611</v>
      </c>
      <c r="E296" s="40" t="s">
        <v>1390</v>
      </c>
      <c r="F296" s="40"/>
      <c r="G296" s="40" t="s">
        <v>1480</v>
      </c>
      <c r="H296" s="40" t="s">
        <v>137</v>
      </c>
      <c r="I296" s="40" t="s">
        <v>1390</v>
      </c>
      <c r="J296" s="40">
        <v>45962</v>
      </c>
      <c r="K296" s="40">
        <v>45991</v>
      </c>
      <c r="L296" s="40" t="s">
        <v>1390</v>
      </c>
      <c r="M296" s="40" t="s">
        <v>1480</v>
      </c>
      <c r="N296" s="40">
        <v>19.8</v>
      </c>
      <c r="O296" s="40">
        <v>19.8</v>
      </c>
      <c r="P296" s="40">
        <v>0</v>
      </c>
      <c r="Q296" s="40">
        <v>13</v>
      </c>
      <c r="R296" s="40">
        <v>380</v>
      </c>
      <c r="S296" s="40">
        <v>994</v>
      </c>
      <c r="T296" s="40">
        <v>1</v>
      </c>
      <c r="U296" s="40">
        <v>380</v>
      </c>
      <c r="V296" s="40">
        <v>994</v>
      </c>
      <c r="W296" s="40" t="s">
        <v>1481</v>
      </c>
      <c r="X296" s="40" t="s">
        <v>1482</v>
      </c>
      <c r="Y296" s="40"/>
    </row>
    <row r="297" ht="409.5" spans="1:25">
      <c r="A297" s="5">
        <v>292</v>
      </c>
      <c r="B297" s="40" t="s">
        <v>126</v>
      </c>
      <c r="C297" s="40" t="s">
        <v>1483</v>
      </c>
      <c r="D297" s="40" t="s">
        <v>1178</v>
      </c>
      <c r="E297" s="40" t="s">
        <v>1484</v>
      </c>
      <c r="F297" s="40" t="s">
        <v>1485</v>
      </c>
      <c r="G297" s="40" t="s">
        <v>1486</v>
      </c>
      <c r="H297" s="40" t="s">
        <v>38</v>
      </c>
      <c r="I297" s="40" t="s">
        <v>1487</v>
      </c>
      <c r="J297" s="40" t="s">
        <v>1488</v>
      </c>
      <c r="K297" s="40" t="s">
        <v>299</v>
      </c>
      <c r="L297" s="40" t="s">
        <v>1489</v>
      </c>
      <c r="M297" s="40" t="s">
        <v>1490</v>
      </c>
      <c r="N297" s="40">
        <v>1150</v>
      </c>
      <c r="O297" s="40">
        <v>1150</v>
      </c>
      <c r="P297" s="40"/>
      <c r="Q297" s="40">
        <v>26</v>
      </c>
      <c r="R297" s="40">
        <v>370</v>
      </c>
      <c r="S297" s="40">
        <v>1580</v>
      </c>
      <c r="T297" s="40">
        <v>9</v>
      </c>
      <c r="U297" s="40">
        <v>79</v>
      </c>
      <c r="V297" s="40">
        <v>197</v>
      </c>
      <c r="W297" s="40" t="s">
        <v>1491</v>
      </c>
      <c r="X297" s="40" t="s">
        <v>1492</v>
      </c>
      <c r="Y297" s="40"/>
    </row>
    <row r="298" ht="409.5" spans="1:25">
      <c r="A298" s="5">
        <v>293</v>
      </c>
      <c r="B298" s="40" t="s">
        <v>126</v>
      </c>
      <c r="C298" s="40" t="s">
        <v>1483</v>
      </c>
      <c r="D298" s="40" t="s">
        <v>1178</v>
      </c>
      <c r="E298" s="40" t="s">
        <v>1484</v>
      </c>
      <c r="F298" s="40" t="s">
        <v>1485</v>
      </c>
      <c r="G298" s="40" t="s">
        <v>1493</v>
      </c>
      <c r="H298" s="40" t="s">
        <v>38</v>
      </c>
      <c r="I298" s="40" t="s">
        <v>1487</v>
      </c>
      <c r="J298" s="40">
        <v>45658</v>
      </c>
      <c r="K298" s="40">
        <v>45992</v>
      </c>
      <c r="L298" s="40" t="s">
        <v>1489</v>
      </c>
      <c r="M298" s="40" t="s">
        <v>1494</v>
      </c>
      <c r="N298" s="40">
        <v>7500</v>
      </c>
      <c r="O298" s="40">
        <v>7500</v>
      </c>
      <c r="P298" s="40"/>
      <c r="Q298" s="40">
        <v>48</v>
      </c>
      <c r="R298" s="40">
        <v>560</v>
      </c>
      <c r="S298" s="40">
        <v>2774</v>
      </c>
      <c r="T298" s="40">
        <v>11</v>
      </c>
      <c r="U298" s="40">
        <v>113</v>
      </c>
      <c r="V298" s="40">
        <v>295</v>
      </c>
      <c r="W298" s="40" t="s">
        <v>1495</v>
      </c>
      <c r="X298" s="40" t="s">
        <v>1492</v>
      </c>
      <c r="Y298" s="40"/>
    </row>
    <row r="299" ht="51" spans="1:25">
      <c r="A299" s="5">
        <v>294</v>
      </c>
      <c r="B299" s="40" t="s">
        <v>1496</v>
      </c>
      <c r="C299" s="40" t="s">
        <v>1497</v>
      </c>
      <c r="D299" s="40" t="s">
        <v>53</v>
      </c>
      <c r="E299" s="40"/>
      <c r="F299" s="40"/>
      <c r="G299" s="40" t="s">
        <v>1498</v>
      </c>
      <c r="H299" s="40" t="s">
        <v>664</v>
      </c>
      <c r="I299" s="40" t="s">
        <v>1499</v>
      </c>
      <c r="J299" s="40" t="s">
        <v>1500</v>
      </c>
      <c r="K299" s="40" t="s">
        <v>1501</v>
      </c>
      <c r="L299" s="40" t="s">
        <v>1502</v>
      </c>
      <c r="M299" s="40" t="s">
        <v>1503</v>
      </c>
      <c r="N299" s="40">
        <v>10.79</v>
      </c>
      <c r="O299" s="40">
        <v>10</v>
      </c>
      <c r="P299" s="40">
        <v>0.79</v>
      </c>
      <c r="Q299" s="40">
        <v>3</v>
      </c>
      <c r="R299" s="40">
        <v>180</v>
      </c>
      <c r="S299" s="40">
        <v>1200</v>
      </c>
      <c r="T299" s="40">
        <v>1</v>
      </c>
      <c r="U299" s="40">
        <v>11</v>
      </c>
      <c r="V299" s="40">
        <v>20</v>
      </c>
      <c r="W299" s="40" t="s">
        <v>1504</v>
      </c>
      <c r="X299" s="40" t="s">
        <v>1505</v>
      </c>
      <c r="Y299" s="40"/>
    </row>
    <row r="300" ht="51" spans="1:25">
      <c r="A300" s="5">
        <v>295</v>
      </c>
      <c r="B300" s="40" t="s">
        <v>51</v>
      </c>
      <c r="C300" s="40" t="s">
        <v>102</v>
      </c>
      <c r="D300" s="40" t="s">
        <v>182</v>
      </c>
      <c r="E300" s="40"/>
      <c r="F300" s="40" t="s">
        <v>1506</v>
      </c>
      <c r="G300" s="40" t="s">
        <v>1507</v>
      </c>
      <c r="H300" s="40" t="s">
        <v>1508</v>
      </c>
      <c r="I300" s="40" t="s">
        <v>1509</v>
      </c>
      <c r="J300" s="40" t="s">
        <v>1510</v>
      </c>
      <c r="K300" s="40" t="s">
        <v>1511</v>
      </c>
      <c r="L300" s="40" t="s">
        <v>1512</v>
      </c>
      <c r="M300" s="40" t="s">
        <v>1513</v>
      </c>
      <c r="N300" s="40">
        <v>35</v>
      </c>
      <c r="O300" s="40">
        <v>30</v>
      </c>
      <c r="P300" s="40">
        <v>5</v>
      </c>
      <c r="Q300" s="40">
        <v>1</v>
      </c>
      <c r="R300" s="40">
        <v>56</v>
      </c>
      <c r="S300" s="40">
        <v>283</v>
      </c>
      <c r="T300" s="40"/>
      <c r="U300" s="40"/>
      <c r="V300" s="40"/>
      <c r="W300" s="40" t="s">
        <v>1514</v>
      </c>
      <c r="X300" s="40" t="s">
        <v>1515</v>
      </c>
      <c r="Y300" s="40"/>
    </row>
    <row r="301" ht="127.5" spans="1:25">
      <c r="A301" s="5">
        <v>296</v>
      </c>
      <c r="B301" s="40" t="s">
        <v>1516</v>
      </c>
      <c r="C301" s="40" t="s">
        <v>1517</v>
      </c>
      <c r="D301" s="40" t="s">
        <v>1518</v>
      </c>
      <c r="E301" s="40"/>
      <c r="F301" s="40"/>
      <c r="G301" s="40" t="s">
        <v>1519</v>
      </c>
      <c r="H301" s="40" t="s">
        <v>1520</v>
      </c>
      <c r="I301" s="40" t="s">
        <v>1521</v>
      </c>
      <c r="J301" s="40">
        <v>2025.3</v>
      </c>
      <c r="K301" s="40">
        <v>2025.12</v>
      </c>
      <c r="L301" s="40" t="s">
        <v>1522</v>
      </c>
      <c r="M301" s="40" t="s">
        <v>1523</v>
      </c>
      <c r="N301" s="40">
        <v>393</v>
      </c>
      <c r="O301" s="40">
        <v>393</v>
      </c>
      <c r="P301" s="40"/>
      <c r="Q301" s="40"/>
      <c r="R301" s="40">
        <v>104</v>
      </c>
      <c r="S301" s="40"/>
      <c r="T301" s="40"/>
      <c r="U301" s="40"/>
      <c r="V301" s="40"/>
      <c r="W301" s="40" t="s">
        <v>1524</v>
      </c>
      <c r="X301" s="40" t="s">
        <v>1525</v>
      </c>
      <c r="Y301" s="40"/>
    </row>
    <row r="302" ht="51" spans="1:25">
      <c r="A302" s="5">
        <v>297</v>
      </c>
      <c r="B302" s="40" t="s">
        <v>126</v>
      </c>
      <c r="C302" s="40" t="s">
        <v>34</v>
      </c>
      <c r="D302" s="40" t="s">
        <v>296</v>
      </c>
      <c r="E302" s="40" t="s">
        <v>1526</v>
      </c>
      <c r="F302" s="40" t="s">
        <v>1527</v>
      </c>
      <c r="G302" s="40" t="s">
        <v>1528</v>
      </c>
      <c r="H302" s="40" t="s">
        <v>1529</v>
      </c>
      <c r="I302" s="40" t="s">
        <v>1487</v>
      </c>
      <c r="J302" s="40" t="s">
        <v>1530</v>
      </c>
      <c r="K302" s="40" t="s">
        <v>138</v>
      </c>
      <c r="L302" s="40" t="s">
        <v>1531</v>
      </c>
      <c r="M302" s="40" t="s">
        <v>1528</v>
      </c>
      <c r="N302" s="40">
        <v>6.27</v>
      </c>
      <c r="O302" s="40">
        <v>6.27</v>
      </c>
      <c r="P302" s="40">
        <v>0</v>
      </c>
      <c r="Q302" s="40">
        <v>26</v>
      </c>
      <c r="R302" s="40">
        <v>1250</v>
      </c>
      <c r="S302" s="40">
        <v>4720</v>
      </c>
      <c r="T302" s="40">
        <v>26</v>
      </c>
      <c r="U302" s="40">
        <v>75</v>
      </c>
      <c r="V302" s="40">
        <v>225</v>
      </c>
      <c r="W302" s="40" t="s">
        <v>1532</v>
      </c>
      <c r="X302" s="40" t="s">
        <v>1533</v>
      </c>
      <c r="Y302" s="40"/>
    </row>
    <row r="303" ht="395.25" spans="1:25">
      <c r="A303" s="5">
        <v>298</v>
      </c>
      <c r="B303" s="40" t="s">
        <v>909</v>
      </c>
      <c r="C303" s="40" t="s">
        <v>143</v>
      </c>
      <c r="D303" s="40" t="s">
        <v>144</v>
      </c>
      <c r="E303" s="40" t="s">
        <v>1534</v>
      </c>
      <c r="F303" s="40" t="s">
        <v>1535</v>
      </c>
      <c r="G303" s="40" t="s">
        <v>1536</v>
      </c>
      <c r="H303" s="40" t="s">
        <v>1537</v>
      </c>
      <c r="I303" s="40" t="s">
        <v>1535</v>
      </c>
      <c r="J303" s="40" t="s">
        <v>1538</v>
      </c>
      <c r="K303" s="40" t="s">
        <v>299</v>
      </c>
      <c r="L303" s="40" t="s">
        <v>1531</v>
      </c>
      <c r="M303" s="40" t="s">
        <v>1539</v>
      </c>
      <c r="N303" s="40">
        <v>958</v>
      </c>
      <c r="O303" s="40">
        <v>958</v>
      </c>
      <c r="P303" s="40">
        <v>0</v>
      </c>
      <c r="Q303" s="40">
        <v>162</v>
      </c>
      <c r="R303" s="40" t="s">
        <v>1540</v>
      </c>
      <c r="S303" s="40" t="s">
        <v>1541</v>
      </c>
      <c r="T303" s="40">
        <v>26</v>
      </c>
      <c r="U303" s="40">
        <v>4390</v>
      </c>
      <c r="V303" s="40">
        <v>12332</v>
      </c>
      <c r="W303" s="40" t="s">
        <v>1542</v>
      </c>
      <c r="X303" s="40"/>
      <c r="Y303" s="40"/>
    </row>
    <row r="304" ht="38.25" spans="1:25">
      <c r="A304" s="5">
        <v>299</v>
      </c>
      <c r="B304" s="40" t="s">
        <v>51</v>
      </c>
      <c r="C304" s="40" t="s">
        <v>102</v>
      </c>
      <c r="D304" s="40" t="s">
        <v>182</v>
      </c>
      <c r="E304" s="40" t="s">
        <v>1543</v>
      </c>
      <c r="F304" s="40" t="s">
        <v>820</v>
      </c>
      <c r="G304" s="40" t="s">
        <v>1544</v>
      </c>
      <c r="H304" s="40" t="s">
        <v>38</v>
      </c>
      <c r="I304" s="40" t="s">
        <v>820</v>
      </c>
      <c r="J304" s="40">
        <v>2025.1</v>
      </c>
      <c r="K304" s="40">
        <v>2025.12</v>
      </c>
      <c r="L304" s="40" t="s">
        <v>808</v>
      </c>
      <c r="M304" s="40" t="s">
        <v>1545</v>
      </c>
      <c r="N304" s="40">
        <v>200</v>
      </c>
      <c r="O304" s="40">
        <v>200</v>
      </c>
      <c r="P304" s="40">
        <v>0</v>
      </c>
      <c r="Q304" s="40">
        <v>1</v>
      </c>
      <c r="R304" s="40">
        <v>430</v>
      </c>
      <c r="S304" s="40">
        <v>1245</v>
      </c>
      <c r="T304" s="40">
        <v>0</v>
      </c>
      <c r="U304" s="40">
        <v>15</v>
      </c>
      <c r="V304" s="40">
        <v>34</v>
      </c>
      <c r="W304" s="40" t="s">
        <v>1546</v>
      </c>
      <c r="X304" s="40"/>
      <c r="Y304" s="51"/>
    </row>
    <row r="305" ht="38.25" spans="1:25">
      <c r="A305" s="5">
        <v>300</v>
      </c>
      <c r="B305" s="40" t="s">
        <v>51</v>
      </c>
      <c r="C305" s="40" t="s">
        <v>102</v>
      </c>
      <c r="D305" s="40" t="s">
        <v>182</v>
      </c>
      <c r="E305" s="40" t="s">
        <v>481</v>
      </c>
      <c r="F305" s="40"/>
      <c r="G305" s="40" t="s">
        <v>1547</v>
      </c>
      <c r="H305" s="40" t="s">
        <v>38</v>
      </c>
      <c r="I305" s="40" t="s">
        <v>481</v>
      </c>
      <c r="J305" s="40">
        <v>2025.1</v>
      </c>
      <c r="K305" s="40">
        <v>2025.12</v>
      </c>
      <c r="L305" s="40" t="s">
        <v>481</v>
      </c>
      <c r="M305" s="40" t="s">
        <v>1548</v>
      </c>
      <c r="N305" s="40">
        <v>150</v>
      </c>
      <c r="O305" s="40">
        <v>150</v>
      </c>
      <c r="P305" s="40">
        <v>0</v>
      </c>
      <c r="Q305" s="40">
        <v>3</v>
      </c>
      <c r="R305" s="40">
        <v>680</v>
      </c>
      <c r="S305" s="40">
        <v>1807</v>
      </c>
      <c r="T305" s="40">
        <v>0</v>
      </c>
      <c r="U305" s="40">
        <v>34</v>
      </c>
      <c r="V305" s="40">
        <v>79</v>
      </c>
      <c r="W305" s="40" t="s">
        <v>1546</v>
      </c>
      <c r="X305" s="40"/>
      <c r="Y305" s="51"/>
    </row>
  </sheetData>
  <mergeCells count="77">
    <mergeCell ref="A1:Y1"/>
    <mergeCell ref="A2:C2"/>
    <mergeCell ref="U2:Y2"/>
    <mergeCell ref="B3:D3"/>
    <mergeCell ref="J3:K3"/>
    <mergeCell ref="N3:P3"/>
    <mergeCell ref="Q3:V3"/>
    <mergeCell ref="O4:P4"/>
    <mergeCell ref="T4:V4"/>
    <mergeCell ref="A3:A5"/>
    <mergeCell ref="B4:B5"/>
    <mergeCell ref="B75:B76"/>
    <mergeCell ref="B78:B79"/>
    <mergeCell ref="C4:C5"/>
    <mergeCell ref="C75:C76"/>
    <mergeCell ref="C78:C79"/>
    <mergeCell ref="D4:D5"/>
    <mergeCell ref="D75:D76"/>
    <mergeCell ref="D78:D79"/>
    <mergeCell ref="E3:E5"/>
    <mergeCell ref="E75:E76"/>
    <mergeCell ref="E78:E79"/>
    <mergeCell ref="F3:F5"/>
    <mergeCell ref="F75:F76"/>
    <mergeCell ref="F78:F79"/>
    <mergeCell ref="G3:G5"/>
    <mergeCell ref="G75:G76"/>
    <mergeCell ref="G78:G79"/>
    <mergeCell ref="H3:H5"/>
    <mergeCell ref="H75:H76"/>
    <mergeCell ref="H78:H79"/>
    <mergeCell ref="I3:I5"/>
    <mergeCell ref="I75:I76"/>
    <mergeCell ref="I78:I79"/>
    <mergeCell ref="J4:J5"/>
    <mergeCell ref="J75:J76"/>
    <mergeCell ref="J78:J79"/>
    <mergeCell ref="K4:K5"/>
    <mergeCell ref="K75:K76"/>
    <mergeCell ref="K78:K79"/>
    <mergeCell ref="L3:L5"/>
    <mergeCell ref="L75:L76"/>
    <mergeCell ref="L78:L79"/>
    <mergeCell ref="M3:M5"/>
    <mergeCell ref="M75:M76"/>
    <mergeCell ref="M78:M79"/>
    <mergeCell ref="N4:N5"/>
    <mergeCell ref="N75:N76"/>
    <mergeCell ref="N78:N79"/>
    <mergeCell ref="O75:O76"/>
    <mergeCell ref="O78:O79"/>
    <mergeCell ref="P75:P76"/>
    <mergeCell ref="P78:P79"/>
    <mergeCell ref="Q4:Q5"/>
    <mergeCell ref="Q75:Q76"/>
    <mergeCell ref="Q78:Q79"/>
    <mergeCell ref="R4:R5"/>
    <mergeCell ref="R75:R76"/>
    <mergeCell ref="R78:R79"/>
    <mergeCell ref="S4:S5"/>
    <mergeCell ref="S75:S76"/>
    <mergeCell ref="S78:S79"/>
    <mergeCell ref="T75:T76"/>
    <mergeCell ref="T78:T79"/>
    <mergeCell ref="U75:U76"/>
    <mergeCell ref="U78:U79"/>
    <mergeCell ref="V75:V76"/>
    <mergeCell ref="V78:V79"/>
    <mergeCell ref="W3:W5"/>
    <mergeCell ref="W75:W76"/>
    <mergeCell ref="W78:W79"/>
    <mergeCell ref="X3:X5"/>
    <mergeCell ref="X75:X76"/>
    <mergeCell ref="X78:X79"/>
    <mergeCell ref="Y3:Y5"/>
    <mergeCell ref="Y75:Y76"/>
    <mergeCell ref="Y78:Y79"/>
  </mergeCell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李广</cp:lastModifiedBy>
  <dcterms:created xsi:type="dcterms:W3CDTF">2025-12-25T11:01:00Z</dcterms:created>
  <dcterms:modified xsi:type="dcterms:W3CDTF">2025-12-25T11:23:23Z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C6CC39178119439C8D98206035DF9C1D_11</vt:lpwstr>
  </property>
  <property fmtid="{D5CDD505-2E9C-101B-9397-08002B2CF9AE}" pid="3" name="KSOProductBuildVer">
    <vt:lpwstr>2052-12.1.0.16729</vt:lpwstr>
  </property>
</Properties>
</file>